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mc:AlternateContent xmlns:mc="http://schemas.openxmlformats.org/markup-compatibility/2006">
    <mc:Choice Requires="x15">
      <x15ac:absPath xmlns:x15ac="http://schemas.microsoft.com/office/spreadsheetml/2010/11/ac" url="C:\Users\lcastro\Documents\Servicio de respaldo\MIR\2020\"/>
    </mc:Choice>
  </mc:AlternateContent>
  <xr:revisionPtr revIDLastSave="0" documentId="13_ncr:1_{4FC32CED-40AB-41C3-B8AF-1F0D916FCF41}" xr6:coauthVersionLast="45" xr6:coauthVersionMax="45" xr10:uidLastSave="{00000000-0000-0000-0000-000000000000}"/>
  <bookViews>
    <workbookView xWindow="-120" yWindow="-120" windowWidth="29040" windowHeight="15840" activeTab="2" xr2:uid="{00000000-000D-0000-FFFF-FFFF00000000}"/>
  </bookViews>
  <sheets>
    <sheet name="Metas Originales" sheetId="1" r:id="rId1"/>
    <sheet name="Metas 1er Trim" sheetId="2" r:id="rId2"/>
    <sheet name="Metas 2do Trim " sheetId="3" r:id="rId3"/>
  </sheets>
  <definedNames>
    <definedName name="_xlnm.Print_Area" localSheetId="1">'Metas 1er Trim'!$A$1:$M$42</definedName>
    <definedName name="_xlnm.Print_Area" localSheetId="2">'Metas 2do Trim '!$A$1:$M$42</definedName>
    <definedName name="_xlnm.Print_Area" localSheetId="0">'Metas Originales'!$A$1:$M$42</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27" i="2" l="1"/>
  <c r="O27" i="1" l="1"/>
  <c r="K42" i="1" l="1"/>
  <c r="L37" i="1"/>
  <c r="K37" i="1" s="1"/>
  <c r="K36" i="1"/>
  <c r="K35" i="1"/>
  <c r="K38" i="1"/>
  <c r="K39" i="1" l="1"/>
</calcChain>
</file>

<file path=xl/sharedStrings.xml><?xml version="1.0" encoding="utf-8"?>
<sst xmlns="http://schemas.openxmlformats.org/spreadsheetml/2006/main" count="519" uniqueCount="103">
  <si>
    <t>Detalle de la Matriz</t>
  </si>
  <si>
    <t>Ramo:</t>
  </si>
  <si>
    <t>9 - Comunicaciones y Transportes</t>
  </si>
  <si>
    <t>Unidad Responsable:</t>
  </si>
  <si>
    <t>J3L - Ferrocarril del Istmo de Tehuantepec, S.A. de C.V.</t>
  </si>
  <si>
    <t>Clave y Modalidad del Pp:</t>
  </si>
  <si>
    <t>E - Prestación de Servicios Públicos</t>
  </si>
  <si>
    <t>Denominación del Pp:</t>
  </si>
  <si>
    <t>E-022 - Operación y Conservación de infraestructura ferroviaria</t>
  </si>
  <si>
    <t>Clasificacion Funcional:</t>
  </si>
  <si>
    <t>Finalidad:</t>
  </si>
  <si>
    <t>3 - Desarrollo Económico</t>
  </si>
  <si>
    <t>Función:</t>
  </si>
  <si>
    <t>5 - Transporte</t>
  </si>
  <si>
    <t>Subfunción:</t>
  </si>
  <si>
    <t>3 - Transporte por Ferrocarril</t>
  </si>
  <si>
    <t>Actividad Institucional:</t>
  </si>
  <si>
    <t>6 - Ferrocarriles eficientes y competitivos</t>
  </si>
  <si>
    <t>Fin</t>
  </si>
  <si>
    <t>Objetivo</t>
  </si>
  <si>
    <t>Orden</t>
  </si>
  <si>
    <t>Supuestos</t>
  </si>
  <si>
    <t>Contribuir a contar con servicios logísticos de transporte oportunos, eficientes y seguros que incrementen la competitividad y productividad de las actividades económicas. mediante su conservación,modernización y rehabilitación encondiciones de usos seguro y eficiente.</t>
  </si>
  <si>
    <t>Los sectores económicos y sociales se estabilizan, mejorándose el nivel de crecimiento del sector, lo que permite que el sistema ferroviario se consolide como columna vertebral del transporte. Asimismo se disponen los recursos económicos para realizar los trabajos de conservación y rehabilitación de las líneas férreas.</t>
  </si>
  <si>
    <t>Indicador</t>
  </si>
  <si>
    <t>Definición</t>
  </si>
  <si>
    <t>Método de Calculo</t>
  </si>
  <si>
    <t>Tipo de Valor de la Meta</t>
  </si>
  <si>
    <t>Unidad de Medida</t>
  </si>
  <si>
    <t>Tipo de Indicador</t>
  </si>
  <si>
    <t>Dimensión del Indicador</t>
  </si>
  <si>
    <t>Frecuencia de Medición</t>
  </si>
  <si>
    <t>Medios de Verificación</t>
  </si>
  <si>
    <t>El Índice de Competitividad de la Infraestructura Ferroviaria permite medir de manera más precisa la contribución del programa al objetivo sectorial de contar con infraestructura ferroviaria competitiva en cuanto a los costos y seguridad ya que, mide de forma integral la calidad del sistema a nivel país así como su eficiencia en el transporte.</t>
  </si>
  <si>
    <t>Los datos provienen de encuestas realizadas por el Foro Económico Mundial. Para el ICG evalúa 12 pilares realizando un ranking de acuerdo a ponderaciones para cada uno de ellos. El pilar 2 se refiere a la infraestructura y se compone de 9 subpilares, de los cuáles, el tercero se refiere a la Calidad de la Infraestructura Ferroviaria</t>
  </si>
  <si>
    <t>Absoluto</t>
  </si>
  <si>
    <t>Indice de incremento</t>
  </si>
  <si>
    <t>Estratégico</t>
  </si>
  <si>
    <t>Eficacia</t>
  </si>
  <si>
    <t>Anual</t>
  </si>
  <si>
    <t>Puntaje en el subpilar Infraestructura de Transporte del Foro Económico Mundial:Informe Anual del Foro Económico Mundial, http://www3.weforum.org/docs/WEF_GlobalCompetitivenessReport</t>
  </si>
  <si>
    <t>Carga transportada por sistema ferroviario en relación al transporte terrestre</t>
  </si>
  <si>
    <t>Este indicador mide las toneladas transportadas en el sistema ferroviario en relación con el transporte terrestre total, en un lapso de tiempo, normalizadas por los kilómetros recorridos. Es una medida de mejor reparto modal de la carga, con la que se podrán medir los logros en la eficiencia de los servicios logísticos de transporte. El ferrocarril es un medio más eficiente que el autotransporte para el traslado de grandes volúmenes de carga en distancias medias y largas, pues mueve una mayor cantidad de mercancía a un costo menor. Un uso más intensivo del sistema ferroviario para el transporte de carga, entonces, se traduce en mayor productividad de las cadenas de suministro y competitividad de las industrias del país. Además, el ferrocarril se caracteriza por ser un modo de transporte con mayor eficiencia energética, por lo que un mayor uso relativo del mismo implica un menor impacto al medio ambiente en términos de emisiones de Gases de Efecto Invernadero y contaminantes. Finalmente, dicho medio también es en general más seguro, lo cual tiene efectos positivos en materia de reducción de costos económicos privados y públicos, así como incrementos en el bienestar de la población</t>
  </si>
  <si>
    <t>El indicador se calcula a través de la relación entre el número de toneladas transportadas por kilómetro en el sistema ferroviario y el número de toneladas transportadas por kilómetro en todo el transporte terrestre de carga, que es la suma de las cargas transportadas en el transporte ferroviario y en el autotransporte federal. (Toneladas transportadas por km en el SF)/(Toneladas transportadas por km en el transporte terrestre)</t>
  </si>
  <si>
    <t>.:Dirección General de Autotransporte Federal y Dirección General de Transporte Ferroviario y Multimodal Subsecretaría de Transporte, Secretaría de Comunicaciones y Transportes</t>
  </si>
  <si>
    <t>Propósito</t>
  </si>
  <si>
    <t>Usuarios de la red ferroviaria asignada e impuesta al Ferrocarril del Istmo de Tehuantepec, S.A. de C.V. (FIT), cuentan con mejores condiciones de uso operativo.</t>
  </si>
  <si>
    <t>Se impulsa la construcción de proyectos de infraestructura, que permitan mejorar la operación ferroviaria; los concesionarios respetan las medidas de seguridad de este medio de transporte.</t>
  </si>
  <si>
    <t>Costo promedio por tonelada transportada</t>
  </si>
  <si>
    <t>Total del costo operativo en relación a las toneladas netas transportadas en un lapso de tiempo, la cual mide la eficiencia de traslado de carga en las líneas Chiapas y Mayab.</t>
  </si>
  <si>
    <t>Costo anual operativo/Número de toneladas transportadas anualmente.</t>
  </si>
  <si>
    <t>Relativo</t>
  </si>
  <si>
    <t>Eficiencia</t>
  </si>
  <si>
    <t>Toneladas netas transportadas en las líneas Chiapas y Mayab:Archivo electrónico sobre carga que se encuentra disponible en el Departamento de Tarifas del FIT.</t>
  </si>
  <si>
    <t>Componente</t>
  </si>
  <si>
    <t>Operación y conservación de infraestructura ferroviaria realizada.</t>
  </si>
  <si>
    <t>Los proveedores de durmientes, riel y material de fijación, así como los contratistas que ejecutan la obra, realizan los trabajos de conservación y rehabilitación, conforme a lo estipulado en los contratos de inversión; lo que permite ofrecer un servicio público de transporte ferroviario de carga en condiciones de uso seguro y eficiente.</t>
  </si>
  <si>
    <t>Tasa de cambio en la velocidad promedio de operación en la infraestructura impuesta al FIT</t>
  </si>
  <si>
    <t>El indicador retoma los resultados de los trabajos de conservación y rehabilitación, lo que a su vez impacta de manera positiva en la velocidad promedio de operación y favorece un mayor aprovechamiento de la infraestructura asignada e impuesta al FIT.</t>
  </si>
  <si>
    <t>((Velocidad promedio de operación en la infraestructura impuesta al FIT en el año t/ Velocidad promedio de operación en la infraestructura impuesta al FIT en el año t-1)-1)*100</t>
  </si>
  <si>
    <t>Porcentaje</t>
  </si>
  <si>
    <t>Gestión</t>
  </si>
  <si>
    <t>Semestral</t>
  </si>
  <si>
    <t>Velocidad promedio de la operación:Reporte de Tráfico que se encuentra disponible en la Coordinación de Tráfico.</t>
  </si>
  <si>
    <t>Porcentaje de accidentes atribuibles al estado de la vía.</t>
  </si>
  <si>
    <t>El indicador permite asegurar que las actividades de conservación y rehabilitación permiten disminuir los niveles de accidentabilidad favoreciendo la continuidad en la prestación del servicio de transporte de carga.</t>
  </si>
  <si>
    <t>((Número de accidentes atribuibles al estado de la vía de la infraestructura asignada e impuesta al FIT en el año t/Número de accidentes atribuibles al estado de la vía de la infraestructura asignada e impuesta al FIT en el año t-1)-1)x100</t>
  </si>
  <si>
    <t>Accidentes atribuibles al estado de la vía:Estadísticas de accidentabilidad que se encuentran disponibles en el Departamento de Seguros</t>
  </si>
  <si>
    <t>Actividad</t>
  </si>
  <si>
    <t>Ejecución de los trabajos de conservación y rehabilitación de la infraestructura ferroviaria asignada e impuesta al FIT.</t>
  </si>
  <si>
    <t>Se dispone la asignación de recursos necesarios en el rubro de conservación y rehabilitación, lo que permite que los proveedores y contratistas realicen eficazmente el mantenimiento de la infraestructura ferroviaria, conforme a lo estipulado en los contratos de inversión.</t>
  </si>
  <si>
    <t>Porcentaje de cumplimiento en el programa anual de conservación de infraestructura ferroviaria</t>
  </si>
  <si>
    <t>Kilómetros de vía ferroviaria conservados con clasificación 2 según la NOM-084-SCT2-2003.</t>
  </si>
  <si>
    <t>(Kilómetros de vía conservados según norma NOM-084-SCT2-2003/kilómetros de red ferroviaria programados)x100</t>
  </si>
  <si>
    <t>Trimestral</t>
  </si>
  <si>
    <t>Kilómetros de vía férrea:Anuario estadístico del transporte ferroviario publicado por la SCT, dirección http://www.sct.gob.mx/informacion-general/planeacion/estadistica/anuario-estadistico-sct/</t>
  </si>
  <si>
    <t>Porcentaje de cumplimiento en el programa anual de rehabilitación de la infraestructura ferroviaria</t>
  </si>
  <si>
    <t>Kilómteros de vía ferroviaria rehabilitados con clasificación 3 según la NOM-084-SCT-2003.</t>
  </si>
  <si>
    <t>(Kilómetros de vía rehabilitada según norma NOM-084-SCT2-2003/kilómetros de vía programados)x100</t>
  </si>
  <si>
    <t>Kilómetros de vía férrea.:Informe mensual de trabajo y aplicación de materiales; reporte de incidencias publicado en la dirección http://www.ferroistmo.com.mx/programa-anual-2016-del-ferrocarril-del-istmo-de-tehuantepec-s-a-de-c-v/</t>
  </si>
  <si>
    <t>Periodo</t>
  </si>
  <si>
    <t>Numerador</t>
  </si>
  <si>
    <t>Denominador</t>
  </si>
  <si>
    <t>Costo Promedio por Tonelada Transportada</t>
  </si>
  <si>
    <t>Junio</t>
  </si>
  <si>
    <t>Diciembre</t>
  </si>
  <si>
    <t>Marzo</t>
  </si>
  <si>
    <t>Septiembre</t>
  </si>
  <si>
    <t xml:space="preserve">Índice de Competitividad de la Infraestructura Ferroviaria </t>
  </si>
  <si>
    <t>Derivado a la falta de recursos de inversión para el Programa de Mantenimiento de las líneas Chiapas y Mayab se realizará un ajuste en las metas, asimismo se realizará un ajuste en el indicador sobre el porcentaje de accidentes atribuibles al estado de las vías debido al resultado final de 2019.</t>
  </si>
  <si>
    <t>Justificación de diferencia de avances con respecto a las metas programadas</t>
  </si>
  <si>
    <t xml:space="preserve">Indicadores con frecuencia de medición con un periodo mayor de tiempo al anual. 
Estos indicadores no registraron información ni justificación, debido a que lo harán de conformidad con la frecuencia de medición con la que programaron sus metas. </t>
  </si>
  <si>
    <r>
      <t xml:space="preserve">Carga transportada por sistema ferroviario en relación al transporte terrestre
</t>
    </r>
    <r>
      <rPr>
        <sz val="10"/>
        <rFont val="Soberana Sans"/>
        <family val="2"/>
      </rPr>
      <t>Sin Información,Sin Justificación</t>
    </r>
  </si>
  <si>
    <r>
      <t xml:space="preserve">Índice de Competitividad de la Infraestructura Ferroviaria          Índice de Competitividad de la Infraestructura Ferroviaria      Índice de Competitividad de la Infraestructura Ferroviaria    
</t>
    </r>
    <r>
      <rPr>
        <sz val="10"/>
        <rFont val="Soberana Sans"/>
        <family val="2"/>
      </rPr>
      <t xml:space="preserve"> Causa :
 Efecto: 
 Otros Motivos:</t>
    </r>
  </si>
  <si>
    <r>
      <t xml:space="preserve">Costo promedio por tonelada transportada
</t>
    </r>
    <r>
      <rPr>
        <sz val="10"/>
        <rFont val="Soberana Sans"/>
        <family val="2"/>
      </rPr>
      <t xml:space="preserve"> Causa : 
Efecto: 
Otros Motivos:</t>
    </r>
  </si>
  <si>
    <r>
      <t xml:space="preserve">Porcentaje de accidentes atribuibles al estado de la vía.
</t>
    </r>
    <r>
      <rPr>
        <sz val="10"/>
        <rFont val="Soberana Sans"/>
        <family val="2"/>
      </rPr>
      <t xml:space="preserve"> Causa : 
Efecto: 
Otros Motivos: </t>
    </r>
  </si>
  <si>
    <r>
      <t xml:space="preserve">Tasa de cambio en la velocidad promedio de operación en la infraestructura impuesta al FIT
</t>
    </r>
    <r>
      <rPr>
        <sz val="10"/>
        <rFont val="Soberana Sans"/>
        <family val="2"/>
      </rPr>
      <t xml:space="preserve">Causa : 
Efecto: 
Otros Motivos: </t>
    </r>
  </si>
  <si>
    <r>
      <t xml:space="preserve">Porcentaje de cumplimiento en el programa anual de conservación de infraestructura ferroviaria
</t>
    </r>
    <r>
      <rPr>
        <sz val="10"/>
        <rFont val="Soberana Sans"/>
        <family val="2"/>
      </rPr>
      <t xml:space="preserve"> Causa : Debido a que el Decreto del PEF 2020 (11/12/2019) se aprobó antes de que se publicará el ¿Acuerdo por el que las empresas de participación estatal mayoritaria que en el mismo se indican dejan de estar coordinadas y agrupadas al ramo de Comunicaciones y Transportes¿ (30/12/2019), y en PEF 2020 aún se encontraba el FIT en el ramo 9
Efecto: El Ferrocarril ahora pertenece al ramo 47 derivado del ¿Acuerdo por el que las empresas de participación estatal mayoritaria que en el mismo se indican dejan de estar coordinadas y agrupadas al ramo de Comunicaciones y Transportes¿ publicado en el Diario Oficial de la Federación el 30 de diciembre de 2019.
Otros Motivos:Por tal motiivo se valida y se pasa al siguiente nivel.</t>
    </r>
  </si>
  <si>
    <r>
      <t xml:space="preserve">Porcentaje de cumplimiento en el programa anual de rehabilitación de la infraestructura ferroviaria
</t>
    </r>
    <r>
      <rPr>
        <sz val="10"/>
        <rFont val="Soberana Sans"/>
        <family val="2"/>
      </rPr>
      <t xml:space="preserve"> Causa : Debido a que el Decreto del PEF 2020 (11/12/2019) se aprobó antes de que se publicará el ¿Acuerdo por el que las empresas de participación estatal mayoritaria que en el mismo se indican dejan de estar coordinadas y agrupadas al ramo de Comunicaciones y Transportes¿ (30/12/2019), y en PEF 2020 aún se encontraba el FIT en el ramo 9
Efecto: El Ferrocarril ahora pertenece al ramo 47 derivado del ¿Acuerdo por el que las empresas de participación estatal mayoritaria que en el mismo se indican dejan de estar coordinadas y agrupadas al ramo de Comunicaciones y Transportes¿ publicado en el Diario Oficial de la Federación el 30 de diciembre de 2019.
Otros Motivos:Por tal motivo se valida y se pasa al siguiente nivel.</t>
    </r>
  </si>
  <si>
    <r>
      <t xml:space="preserve">Porcentaje de cumplimiento en el programa anual de conservación de infraestructura ferroviaria
</t>
    </r>
    <r>
      <rPr>
        <sz val="10"/>
        <rFont val="Soberana Sans"/>
        <family val="2"/>
      </rPr>
      <t xml:space="preserve"> Causa : Debido a que el Decreto del PEF 2020 (11/12/2019) se aprobó antes de que se publicará el ¿Acuerdo por el que las empresas de participación estatal mayoritaria que en el mismo se indican dejan de estar coordinadas y agrupadas al ramo de Comunicaciones y Transportes¿ (30/12/2019), y en PEF 2020 aún se encontraba el FIT en el ramo 9
Efecto: El Ferrocarril ahora pertenece al ramo 47 derivado del Acuerdo por el que las empresas de participación estatal mayoritaria que en el mismo se indican dejan de estar coordinadas y agrupadas al ramo de Comunicaciones y Transportes¿ publicado en el Diario Oficial de la Federación el 30 de diciembre de 2019.
Otros Motivos:Por tal motiivo se valida y se pasa al siguiente nivel.</t>
    </r>
  </si>
  <si>
    <r>
      <t xml:space="preserve">Porcentaje de cumplimiento en el programa anual de rehabilitación de la infraestructura ferroviaria
</t>
    </r>
    <r>
      <rPr>
        <sz val="10"/>
        <rFont val="Soberana Sans"/>
        <family val="2"/>
      </rPr>
      <t xml:space="preserve"> Causa : Debido a que el Decreto del PEF 2020 (11/12/2019) se aprobó antes de que se publicará el ¿Acuerdo por el que las empresas de participación estatal mayoritaria que en el mismo se indican dejan de estar coordinadas y agrupadas al ramo de Comunicaciones y Transportes¿ (30/12/2019), y en PEF 2020 aún se encontraba el FIT en el ramo 9
Efecto: El Ferrocarril ahora pertenece al ramo 47 derivado del Acuerdo por el que las empresas de participación estatal mayoritaria que en el mismo se indican dejan de estar coordinadas y agrupadas al ramo de Comunicaciones y Transportes¿ publicado en el Diario Oficial de la Federación el 30 de diciembre de 2019.
Otros Motivos:Por tal motivo se valida y se pasa al siguiente nivel.</t>
    </r>
  </si>
  <si>
    <r>
      <t xml:space="preserve">Porcentaje de accidentes atribuibles al estado de la vía.
</t>
    </r>
    <r>
      <rPr>
        <sz val="10"/>
        <rFont val="Soberana Sans"/>
        <family val="2"/>
      </rPr>
      <t xml:space="preserve"> Causa : Debido a que el Decreto del PEF 2020 (11/12/2019) se aprobó antes de que se publicará el ¿Acuerdo por el que las empresas de participación estatal mayoritaria que en el mismo se indican dejan de estar coordinadas y agrupadas al ramo de Comunicaciones y Transportes¿ (30/12/2019), y en PEF 2020 aún se encontraba el FIT en el ramo 9
Efecto: El Ferrocarril ahora pertenece al ramo 47 derivado del Acuerdo por el que las empresas de participación estatal mayoritaria que en el mismo se indican dejan de estar coordinadas y agrupadas al ramo de Comunicaciones y Transportes¿ publicado en el Diario Oficial de la Federación el 30 de diciembre de 2019.
Otros Motivos:Por tal motivo se valida y se pasa al siguiente nivel.</t>
    </r>
  </si>
  <si>
    <r>
      <t xml:space="preserve">Tasa de cambio en la velocidad promedio de operación en la infraestructura impuesta al FIT
</t>
    </r>
    <r>
      <rPr>
        <sz val="10"/>
        <rFont val="Soberana Sans"/>
        <family val="2"/>
      </rPr>
      <t>Causa : Debido a que el Decreto del PEF 2020 (11/12/2019) se aprobó antes de que se publicará el ¿Acuerdo por el que las empresas de participación estatal mayoritaria que en el mismo se indican dejan de estar coordinadas y agrupadas al ramo de Comunicaciones y Transportes¿ (30/12/2019), y en PEF 2020 aún se encontraba el FIT en el ramo 9
Efecto: El Ferrocarril ahora pertenece al ramo 47 derivado del Acuerdo por el que las empresas de participación estatal mayoritaria que en el mismo se indican dejan de estar coordinadas y agrupadas al ramo de Comunicaciones y Transportes¿ publicado en el Diario Oficial de la Federación el 30 de diciembre de 2019.
Otros Motivos:Por tal motivo se valida y se pasa al siguiente nivel.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</si>
</sst>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
  </numFmts>
  <fonts count="12">
    <font>
      <sz val="11"/>
      <color theme="1"/>
      <name val="Calibri"/>
      <family val="2"/>
      <scheme val="minor"/>
    </font>
    <font>
      <sz val="11"/>
      <color theme="1"/>
      <name val="Calibri"/>
      <family val="2"/>
      <scheme val="minor"/>
    </font>
    <font>
      <b/>
      <sz val="8"/>
      <color rgb="FFFFFFFF"/>
      <name val="Tahoma"/>
      <family val="2"/>
    </font>
    <font>
      <sz val="8"/>
      <color theme="1"/>
      <name val="Tahoma"/>
      <family val="2"/>
    </font>
    <font>
      <b/>
      <sz val="8"/>
      <color theme="1"/>
      <name val="Tahoma"/>
      <family val="2"/>
    </font>
    <font>
      <b/>
      <sz val="8"/>
      <color theme="1"/>
      <name val="Verdana"/>
      <family val="2"/>
    </font>
    <font>
      <sz val="8"/>
      <color rgb="FF3D3D3D"/>
      <name val="Verdana"/>
      <family val="2"/>
    </font>
    <font>
      <sz val="8"/>
      <color rgb="FF3D3D3D"/>
      <name val="Tahoma"/>
      <family val="2"/>
    </font>
    <font>
      <sz val="10"/>
      <name val="Soberana Sans"/>
    </font>
    <font>
      <b/>
      <sz val="10"/>
      <color indexed="8"/>
      <name val="Soberana Sans"/>
      <family val="2"/>
    </font>
    <font>
      <b/>
      <sz val="10"/>
      <name val="Soberana Sans"/>
      <family val="2"/>
    </font>
    <font>
      <sz val="10"/>
      <name val="Soberana Sans"/>
      <family val="2"/>
    </font>
  </fonts>
  <fills count="10">
    <fill>
      <patternFill patternType="none"/>
    </fill>
    <fill>
      <patternFill patternType="gray125"/>
    </fill>
    <fill>
      <patternFill patternType="solid">
        <fgColor rgb="FF008080"/>
        <bgColor indexed="64"/>
      </patternFill>
    </fill>
    <fill>
      <patternFill patternType="solid">
        <fgColor rgb="FF000080"/>
        <bgColor indexed="64"/>
      </patternFill>
    </fill>
    <fill>
      <patternFill patternType="solid">
        <fgColor rgb="FF99CCFF"/>
        <bgColor indexed="64"/>
      </patternFill>
    </fill>
    <fill>
      <patternFill patternType="solid">
        <fgColor rgb="FFFFFFCC"/>
        <bgColor indexed="64"/>
      </patternFill>
    </fill>
    <fill>
      <patternFill patternType="solid">
        <fgColor rgb="FFFFFFFF"/>
        <bgColor indexed="64"/>
      </patternFill>
    </fill>
    <fill>
      <patternFill patternType="solid">
        <fgColor rgb="FFC0C0C0"/>
        <bgColor indexed="64"/>
      </patternFill>
    </fill>
    <fill>
      <patternFill patternType="solid">
        <fgColor rgb="FFE1E6FA"/>
        <bgColor indexed="64"/>
      </patternFill>
    </fill>
    <fill>
      <patternFill patternType="solid">
        <fgColor rgb="FFBFBFBF"/>
        <bgColor indexed="64"/>
      </patternFill>
    </fill>
  </fills>
  <borders count="30">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rgb="FF000000"/>
      </right>
      <top/>
      <bottom style="thin">
        <color rgb="FF000000"/>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right/>
      <top style="medium">
        <color rgb="FF666666"/>
      </top>
      <bottom/>
      <diagonal/>
    </border>
    <border>
      <left style="thin">
        <color rgb="FF000000"/>
      </left>
      <right style="thin">
        <color indexed="64"/>
      </right>
      <top style="thin">
        <color rgb="FF000000"/>
      </top>
      <bottom/>
      <diagonal/>
    </border>
    <border>
      <left style="thin">
        <color rgb="FF000000"/>
      </left>
      <right style="thin">
        <color indexed="64"/>
      </right>
      <top/>
      <bottom style="thin">
        <color rgb="FF000000"/>
      </bottom>
      <diagonal/>
    </border>
    <border>
      <left style="thin">
        <color rgb="FF000000"/>
      </left>
      <right/>
      <top style="thin">
        <color rgb="FF000000"/>
      </top>
      <bottom/>
      <diagonal/>
    </border>
    <border>
      <left style="thin">
        <color rgb="FF000000"/>
      </left>
      <right style="thin">
        <color indexed="64"/>
      </right>
      <top/>
      <bottom/>
      <diagonal/>
    </border>
    <border>
      <left style="thin">
        <color rgb="FF000000"/>
      </left>
      <right style="thin">
        <color rgb="FF000000"/>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thick">
        <color rgb="FF969696"/>
      </left>
      <right/>
      <top style="thick">
        <color rgb="FF969696"/>
      </top>
      <bottom style="thick">
        <color rgb="FF969696"/>
      </bottom>
      <diagonal/>
    </border>
    <border>
      <left/>
      <right/>
      <top style="thick">
        <color rgb="FF969696"/>
      </top>
      <bottom style="thick">
        <color rgb="FF969696"/>
      </bottom>
      <diagonal/>
    </border>
    <border>
      <left style="medium">
        <color rgb="FF000000"/>
      </left>
      <right/>
      <top style="thick">
        <color rgb="FF969696"/>
      </top>
      <bottom style="thin">
        <color rgb="FFD8D8D8"/>
      </bottom>
      <diagonal/>
    </border>
    <border>
      <left/>
      <right/>
      <top style="thick">
        <color rgb="FF969696"/>
      </top>
      <bottom style="thin">
        <color rgb="FFD8D8D8"/>
      </bottom>
      <diagonal/>
    </border>
    <border>
      <left style="medium">
        <color indexed="8"/>
      </left>
      <right/>
      <top style="thin">
        <color rgb="FFD8D8D8"/>
      </top>
      <bottom style="thin">
        <color rgb="FFD8D8D8"/>
      </bottom>
      <diagonal/>
    </border>
    <border>
      <left/>
      <right/>
      <top style="thin">
        <color rgb="FFD8D8D8"/>
      </top>
      <bottom style="thin">
        <color rgb="FFD8D8D8"/>
      </bottom>
      <diagonal/>
    </border>
    <border>
      <left style="medium">
        <color indexed="0"/>
      </left>
      <right/>
      <top style="thin">
        <color rgb="FFD8D8D8"/>
      </top>
      <bottom style="medium">
        <color indexed="0"/>
      </bottom>
      <diagonal/>
    </border>
    <border>
      <left/>
      <right/>
      <top style="thin">
        <color rgb="FFD8D8D8"/>
      </top>
      <bottom style="medium">
        <color indexed="0"/>
      </bottom>
      <diagonal/>
    </border>
  </borders>
  <cellStyleXfs count="4">
    <xf numFmtId="0" fontId="0" fillId="0" borderId="0"/>
    <xf numFmtId="43" fontId="1" fillId="0" borderId="0" applyFont="0" applyFill="0" applyBorder="0" applyAlignment="0" applyProtection="0"/>
    <xf numFmtId="0" fontId="8" fillId="0" borderId="0"/>
    <xf numFmtId="9" fontId="8" fillId="0" borderId="0" applyFont="0" applyFill="0" applyBorder="0" applyAlignment="0" applyProtection="0"/>
  </cellStyleXfs>
  <cellXfs count="66">
    <xf numFmtId="0" fontId="0" fillId="0" borderId="0" xfId="0"/>
    <xf numFmtId="0" fontId="4" fillId="5" borderId="1" xfId="0" applyFont="1" applyFill="1" applyBorder="1" applyAlignment="1">
      <alignment horizontal="center" vertical="center" wrapText="1"/>
    </xf>
    <xf numFmtId="0" fontId="3" fillId="6" borderId="1" xfId="0" applyFont="1" applyFill="1" applyBorder="1" applyAlignment="1">
      <alignment vertical="center" wrapText="1"/>
    </xf>
    <xf numFmtId="0" fontId="3" fillId="7" borderId="1" xfId="0" applyFont="1" applyFill="1" applyBorder="1" applyAlignment="1">
      <alignment vertical="center" wrapText="1"/>
    </xf>
    <xf numFmtId="0" fontId="6" fillId="0" borderId="0" xfId="0" applyFont="1"/>
    <xf numFmtId="0" fontId="3" fillId="0" borderId="5" xfId="0" applyFont="1" applyFill="1" applyBorder="1" applyAlignment="1">
      <alignment vertical="center" wrapText="1"/>
    </xf>
    <xf numFmtId="0" fontId="3" fillId="0" borderId="5" xfId="0" applyFont="1" applyFill="1" applyBorder="1" applyAlignment="1">
      <alignment vertical="center"/>
    </xf>
    <xf numFmtId="0" fontId="3" fillId="6" borderId="2" xfId="0" applyFont="1" applyFill="1" applyBorder="1" applyAlignment="1">
      <alignment vertical="center" wrapText="1"/>
    </xf>
    <xf numFmtId="0" fontId="4" fillId="5" borderId="9" xfId="0" applyFont="1" applyFill="1" applyBorder="1" applyAlignment="1">
      <alignment horizontal="center" vertical="center" wrapText="1"/>
    </xf>
    <xf numFmtId="0" fontId="5" fillId="8" borderId="11" xfId="0" applyFont="1" applyFill="1" applyBorder="1" applyAlignment="1">
      <alignment vertical="center" wrapText="1"/>
    </xf>
    <xf numFmtId="0" fontId="3" fillId="0" borderId="6" xfId="0" applyFont="1" applyFill="1" applyBorder="1" applyAlignment="1">
      <alignment vertical="center"/>
    </xf>
    <xf numFmtId="0" fontId="3" fillId="0" borderId="6" xfId="0" applyFont="1" applyFill="1" applyBorder="1" applyAlignment="1">
      <alignment vertical="center" wrapText="1"/>
    </xf>
    <xf numFmtId="164" fontId="3" fillId="0" borderId="5" xfId="0" applyNumberFormat="1" applyFont="1" applyFill="1" applyBorder="1" applyAlignment="1">
      <alignment horizontal="center" vertical="center"/>
    </xf>
    <xf numFmtId="0" fontId="3" fillId="0" borderId="5" xfId="0" applyFont="1" applyBorder="1" applyAlignment="1">
      <alignment vertical="center"/>
    </xf>
    <xf numFmtId="0" fontId="3" fillId="6" borderId="5" xfId="0" applyFont="1" applyFill="1" applyBorder="1" applyAlignment="1">
      <alignment vertical="center" wrapText="1"/>
    </xf>
    <xf numFmtId="0" fontId="3" fillId="6" borderId="3" xfId="0" applyFont="1" applyFill="1" applyBorder="1" applyAlignment="1">
      <alignment vertical="center" wrapText="1"/>
    </xf>
    <xf numFmtId="0" fontId="3" fillId="6" borderId="4" xfId="0" applyFont="1" applyFill="1" applyBorder="1" applyAlignment="1">
      <alignment vertical="center" wrapText="1"/>
    </xf>
    <xf numFmtId="0" fontId="7" fillId="0" borderId="5" xfId="0" applyFont="1" applyBorder="1" applyAlignment="1">
      <alignment vertical="center"/>
    </xf>
    <xf numFmtId="43" fontId="3" fillId="0" borderId="5" xfId="0" applyNumberFormat="1" applyFont="1" applyBorder="1" applyAlignment="1">
      <alignment vertical="center"/>
    </xf>
    <xf numFmtId="43" fontId="3" fillId="0" borderId="5" xfId="1" applyFont="1" applyBorder="1" applyAlignment="1">
      <alignment vertical="center"/>
    </xf>
    <xf numFmtId="43" fontId="7" fillId="0" borderId="5" xfId="1" applyFont="1" applyBorder="1" applyAlignment="1">
      <alignment vertical="center"/>
    </xf>
    <xf numFmtId="0" fontId="3" fillId="6" borderId="1" xfId="0" applyFont="1" applyFill="1" applyBorder="1" applyAlignment="1">
      <alignment horizontal="center" vertical="center" wrapText="1"/>
    </xf>
    <xf numFmtId="2" fontId="3" fillId="0" borderId="5" xfId="0" applyNumberFormat="1" applyFont="1" applyBorder="1" applyAlignment="1">
      <alignment vertical="center"/>
    </xf>
    <xf numFmtId="2" fontId="3" fillId="0" borderId="5" xfId="0" applyNumberFormat="1" applyFont="1" applyFill="1" applyBorder="1" applyAlignment="1">
      <alignment horizontal="center" vertical="center"/>
    </xf>
    <xf numFmtId="0" fontId="3" fillId="0" borderId="17"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6" borderId="12" xfId="0" applyFont="1" applyFill="1" applyBorder="1" applyAlignment="1">
      <alignment horizontal="center" vertical="center" wrapText="1"/>
    </xf>
    <xf numFmtId="0" fontId="3" fillId="6"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6" borderId="15" xfId="0" applyFont="1" applyFill="1" applyBorder="1" applyAlignment="1">
      <alignment horizontal="center" vertical="center" wrapText="1"/>
    </xf>
    <xf numFmtId="0" fontId="3" fillId="6" borderId="9" xfId="0" applyFont="1" applyFill="1" applyBorder="1" applyAlignment="1">
      <alignment horizontal="center" vertical="center" wrapText="1"/>
    </xf>
    <xf numFmtId="0" fontId="3" fillId="6" borderId="16" xfId="0" applyFont="1" applyFill="1" applyBorder="1" applyAlignment="1">
      <alignment horizontal="center" vertical="center" wrapText="1"/>
    </xf>
    <xf numFmtId="0" fontId="3" fillId="0" borderId="2" xfId="0" applyFont="1" applyBorder="1" applyAlignment="1">
      <alignment vertical="center" wrapText="1"/>
    </xf>
    <xf numFmtId="0" fontId="3" fillId="0" borderId="3" xfId="0" applyFont="1" applyBorder="1" applyAlignment="1">
      <alignment vertical="center" wrapText="1"/>
    </xf>
    <xf numFmtId="0" fontId="3" fillId="0" borderId="4" xfId="0" applyFont="1" applyBorder="1" applyAlignment="1">
      <alignment vertical="center" wrapText="1"/>
    </xf>
    <xf numFmtId="0" fontId="3" fillId="6" borderId="5"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2" fillId="3" borderId="2"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4" fillId="0" borderId="2" xfId="0" applyFont="1" applyBorder="1" applyAlignment="1">
      <alignment vertical="center" wrapText="1"/>
    </xf>
    <xf numFmtId="0" fontId="4" fillId="0" borderId="4" xfId="0" applyFont="1" applyBorder="1" applyAlignment="1">
      <alignment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10" fillId="0" borderId="26" xfId="0" applyFont="1" applyBorder="1" applyAlignment="1">
      <alignment horizontal="left" vertical="top" wrapText="1"/>
    </xf>
    <xf numFmtId="0" fontId="10" fillId="0" borderId="27" xfId="0" applyFont="1" applyBorder="1" applyAlignment="1">
      <alignment horizontal="left" vertical="top" wrapText="1"/>
    </xf>
    <xf numFmtId="0" fontId="10" fillId="0" borderId="28" xfId="0" applyFont="1" applyBorder="1" applyAlignment="1">
      <alignment horizontal="left" vertical="top" wrapText="1"/>
    </xf>
    <xf numFmtId="0" fontId="10" fillId="0" borderId="29" xfId="0" applyFont="1" applyBorder="1" applyAlignment="1">
      <alignment horizontal="left" vertical="top" wrapText="1"/>
    </xf>
    <xf numFmtId="0" fontId="9" fillId="9" borderId="22" xfId="0" applyFont="1" applyFill="1" applyBorder="1" applyAlignment="1">
      <alignment horizontal="center" vertical="center"/>
    </xf>
    <xf numFmtId="0" fontId="9" fillId="9" borderId="23" xfId="0" applyFont="1" applyFill="1" applyBorder="1" applyAlignment="1">
      <alignment horizontal="center" vertical="center"/>
    </xf>
    <xf numFmtId="0" fontId="10" fillId="0" borderId="24" xfId="0" applyFont="1" applyBorder="1" applyAlignment="1">
      <alignment horizontal="left" vertical="top" wrapText="1"/>
    </xf>
    <xf numFmtId="0" fontId="10" fillId="0" borderId="25" xfId="0" applyFont="1" applyBorder="1" applyAlignment="1">
      <alignment horizontal="left" vertical="top" wrapText="1"/>
    </xf>
  </cellXfs>
  <cellStyles count="4">
    <cellStyle name="Millares" xfId="1" builtinId="3"/>
    <cellStyle name="Normal" xfId="0" builtinId="0"/>
    <cellStyle name="Normal 2" xfId="2" xr:uid="{F5383DCD-507C-4362-A1DE-BB7D3E1FABF9}"/>
    <cellStyle name="Porcentaje 2" xfId="3" xr:uid="{52681EDC-791C-46B9-9F99-D2778E63F50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44"/>
  <sheetViews>
    <sheetView topLeftCell="A28" zoomScaleNormal="100" workbookViewId="0">
      <selection activeCell="A45" sqref="A45"/>
    </sheetView>
  </sheetViews>
  <sheetFormatPr baseColWidth="10" defaultRowHeight="15"/>
  <cols>
    <col min="1" max="1" width="40.28515625" customWidth="1"/>
    <col min="2" max="2" width="39.42578125" customWidth="1"/>
    <col min="3" max="3" width="23.85546875" customWidth="1"/>
    <col min="7" max="7" width="18.5703125" customWidth="1"/>
    <col min="9" max="9" width="37" customWidth="1"/>
    <col min="11" max="11" width="11.5703125" bestFit="1" customWidth="1"/>
    <col min="12" max="12" width="14.85546875" bestFit="1" customWidth="1"/>
    <col min="13" max="13" width="16.140625" customWidth="1"/>
  </cols>
  <sheetData>
    <row r="1" spans="1:11">
      <c r="A1" s="55" t="s">
        <v>0</v>
      </c>
      <c r="B1" s="56"/>
      <c r="C1" s="56"/>
      <c r="D1" s="56"/>
      <c r="E1" s="56"/>
      <c r="F1" s="56"/>
      <c r="G1" s="56"/>
      <c r="H1" s="56"/>
      <c r="I1" s="57"/>
    </row>
    <row r="2" spans="1:11">
      <c r="A2" s="53" t="s">
        <v>1</v>
      </c>
      <c r="B2" s="54"/>
      <c r="C2" s="37" t="s">
        <v>2</v>
      </c>
      <c r="D2" s="38"/>
      <c r="E2" s="38"/>
      <c r="F2" s="38"/>
      <c r="G2" s="38"/>
      <c r="H2" s="38"/>
      <c r="I2" s="39"/>
    </row>
    <row r="3" spans="1:11">
      <c r="A3" s="53" t="s">
        <v>3</v>
      </c>
      <c r="B3" s="54"/>
      <c r="C3" s="37" t="s">
        <v>4</v>
      </c>
      <c r="D3" s="38"/>
      <c r="E3" s="38"/>
      <c r="F3" s="38"/>
      <c r="G3" s="38"/>
      <c r="H3" s="38"/>
      <c r="I3" s="39"/>
    </row>
    <row r="4" spans="1:11">
      <c r="A4" s="53" t="s">
        <v>5</v>
      </c>
      <c r="B4" s="54"/>
      <c r="C4" s="37" t="s">
        <v>6</v>
      </c>
      <c r="D4" s="38"/>
      <c r="E4" s="38"/>
      <c r="F4" s="38"/>
      <c r="G4" s="38"/>
      <c r="H4" s="38"/>
      <c r="I4" s="39"/>
    </row>
    <row r="5" spans="1:11">
      <c r="A5" s="53" t="s">
        <v>7</v>
      </c>
      <c r="B5" s="54"/>
      <c r="C5" s="37" t="s">
        <v>8</v>
      </c>
      <c r="D5" s="38"/>
      <c r="E5" s="38"/>
      <c r="F5" s="38"/>
      <c r="G5" s="38"/>
      <c r="H5" s="38"/>
      <c r="I5" s="39"/>
    </row>
    <row r="6" spans="1:11">
      <c r="A6" s="55" t="s">
        <v>9</v>
      </c>
      <c r="B6" s="56"/>
      <c r="C6" s="56"/>
      <c r="D6" s="56"/>
      <c r="E6" s="56"/>
      <c r="F6" s="56"/>
      <c r="G6" s="56"/>
      <c r="H6" s="56"/>
      <c r="I6" s="57"/>
    </row>
    <row r="7" spans="1:11">
      <c r="A7" s="53" t="s">
        <v>10</v>
      </c>
      <c r="B7" s="54"/>
      <c r="C7" s="37" t="s">
        <v>11</v>
      </c>
      <c r="D7" s="38"/>
      <c r="E7" s="38"/>
      <c r="F7" s="38"/>
      <c r="G7" s="38"/>
      <c r="H7" s="38"/>
      <c r="I7" s="39"/>
    </row>
    <row r="8" spans="1:11">
      <c r="A8" s="53" t="s">
        <v>12</v>
      </c>
      <c r="B8" s="54"/>
      <c r="C8" s="37" t="s">
        <v>13</v>
      </c>
      <c r="D8" s="38"/>
      <c r="E8" s="38"/>
      <c r="F8" s="38"/>
      <c r="G8" s="38"/>
      <c r="H8" s="38"/>
      <c r="I8" s="39"/>
    </row>
    <row r="9" spans="1:11">
      <c r="A9" s="53" t="s">
        <v>14</v>
      </c>
      <c r="B9" s="54"/>
      <c r="C9" s="37" t="s">
        <v>15</v>
      </c>
      <c r="D9" s="38"/>
      <c r="E9" s="38"/>
      <c r="F9" s="38"/>
      <c r="G9" s="38"/>
      <c r="H9" s="38"/>
      <c r="I9" s="39"/>
    </row>
    <row r="10" spans="1:11">
      <c r="A10" s="53" t="s">
        <v>16</v>
      </c>
      <c r="B10" s="54"/>
      <c r="C10" s="37" t="s">
        <v>17</v>
      </c>
      <c r="D10" s="38"/>
      <c r="E10" s="38"/>
      <c r="F10" s="38"/>
      <c r="G10" s="38"/>
      <c r="H10" s="38"/>
      <c r="I10" s="39"/>
    </row>
    <row r="11" spans="1:11">
      <c r="A11" s="45" t="s">
        <v>18</v>
      </c>
      <c r="B11" s="51"/>
      <c r="C11" s="51"/>
      <c r="D11" s="51"/>
      <c r="E11" s="51"/>
      <c r="F11" s="51"/>
      <c r="G11" s="51"/>
      <c r="H11" s="51"/>
      <c r="I11" s="52"/>
    </row>
    <row r="12" spans="1:11">
      <c r="A12" s="48" t="s">
        <v>19</v>
      </c>
      <c r="B12" s="49"/>
      <c r="C12" s="50"/>
      <c r="D12" s="48" t="s">
        <v>20</v>
      </c>
      <c r="E12" s="49"/>
      <c r="F12" s="50"/>
      <c r="G12" s="48" t="s">
        <v>21</v>
      </c>
      <c r="H12" s="49"/>
      <c r="I12" s="50"/>
    </row>
    <row r="13" spans="1:11" ht="84" customHeight="1" thickBot="1">
      <c r="A13" s="37" t="s">
        <v>22</v>
      </c>
      <c r="B13" s="38"/>
      <c r="C13" s="39"/>
      <c r="D13" s="42">
        <v>1</v>
      </c>
      <c r="E13" s="43"/>
      <c r="F13" s="44"/>
      <c r="G13" s="37" t="s">
        <v>23</v>
      </c>
      <c r="H13" s="38"/>
      <c r="I13" s="39"/>
    </row>
    <row r="14" spans="1:11" ht="31.5" customHeight="1">
      <c r="A14" s="1" t="s">
        <v>24</v>
      </c>
      <c r="B14" s="1" t="s">
        <v>25</v>
      </c>
      <c r="C14" s="1" t="s">
        <v>26</v>
      </c>
      <c r="D14" s="1" t="s">
        <v>27</v>
      </c>
      <c r="E14" s="1" t="s">
        <v>28</v>
      </c>
      <c r="F14" s="1" t="s">
        <v>29</v>
      </c>
      <c r="G14" s="1" t="s">
        <v>30</v>
      </c>
      <c r="H14" s="1" t="s">
        <v>31</v>
      </c>
      <c r="I14" s="1" t="s">
        <v>32</v>
      </c>
      <c r="J14" s="9" t="s">
        <v>80</v>
      </c>
      <c r="K14" s="9" t="s">
        <v>24</v>
      </c>
    </row>
    <row r="15" spans="1:11" ht="124.5" customHeight="1">
      <c r="A15" s="2" t="s">
        <v>88</v>
      </c>
      <c r="B15" s="2" t="s">
        <v>33</v>
      </c>
      <c r="C15" s="2" t="s">
        <v>34</v>
      </c>
      <c r="D15" s="21" t="s">
        <v>35</v>
      </c>
      <c r="E15" s="21" t="s">
        <v>36</v>
      </c>
      <c r="F15" s="21" t="s">
        <v>37</v>
      </c>
      <c r="G15" s="21" t="s">
        <v>38</v>
      </c>
      <c r="H15" s="21" t="s">
        <v>39</v>
      </c>
      <c r="I15" s="7" t="s">
        <v>40</v>
      </c>
      <c r="J15" s="13" t="s">
        <v>85</v>
      </c>
      <c r="K15" s="13">
        <v>5.37</v>
      </c>
    </row>
    <row r="16" spans="1:11" ht="241.5">
      <c r="A16" s="3" t="s">
        <v>41</v>
      </c>
      <c r="B16" s="3" t="s">
        <v>42</v>
      </c>
      <c r="C16" s="3" t="s">
        <v>43</v>
      </c>
      <c r="D16" s="3" t="s">
        <v>35</v>
      </c>
      <c r="E16" s="3"/>
      <c r="F16" s="3" t="s">
        <v>37</v>
      </c>
      <c r="G16" s="3" t="s">
        <v>38</v>
      </c>
      <c r="H16" s="3" t="s">
        <v>39</v>
      </c>
      <c r="I16" s="3" t="s">
        <v>44</v>
      </c>
      <c r="J16" s="3"/>
      <c r="K16" s="3"/>
    </row>
    <row r="17" spans="1:17">
      <c r="A17" s="45" t="s">
        <v>45</v>
      </c>
      <c r="B17" s="51"/>
      <c r="C17" s="51"/>
      <c r="D17" s="51"/>
      <c r="E17" s="51"/>
      <c r="F17" s="51"/>
      <c r="G17" s="51"/>
      <c r="H17" s="51"/>
      <c r="I17" s="52"/>
    </row>
    <row r="18" spans="1:17">
      <c r="A18" s="48" t="s">
        <v>19</v>
      </c>
      <c r="B18" s="49"/>
      <c r="C18" s="50"/>
      <c r="D18" s="48" t="s">
        <v>20</v>
      </c>
      <c r="E18" s="49"/>
      <c r="F18" s="50"/>
      <c r="G18" s="48" t="s">
        <v>21</v>
      </c>
      <c r="H18" s="49"/>
      <c r="I18" s="50"/>
    </row>
    <row r="19" spans="1:17" ht="52.5" customHeight="1" thickBot="1">
      <c r="A19" s="37" t="s">
        <v>46</v>
      </c>
      <c r="B19" s="38"/>
      <c r="C19" s="39"/>
      <c r="D19" s="42">
        <v>1</v>
      </c>
      <c r="E19" s="43"/>
      <c r="F19" s="44"/>
      <c r="G19" s="37" t="s">
        <v>47</v>
      </c>
      <c r="H19" s="38"/>
      <c r="I19" s="39"/>
    </row>
    <row r="20" spans="1:17" ht="21">
      <c r="A20" s="1" t="s">
        <v>24</v>
      </c>
      <c r="B20" s="1" t="s">
        <v>25</v>
      </c>
      <c r="C20" s="1" t="s">
        <v>26</v>
      </c>
      <c r="D20" s="1" t="s">
        <v>27</v>
      </c>
      <c r="E20" s="1" t="s">
        <v>28</v>
      </c>
      <c r="F20" s="1" t="s">
        <v>29</v>
      </c>
      <c r="G20" s="1" t="s">
        <v>30</v>
      </c>
      <c r="H20" s="1" t="s">
        <v>31</v>
      </c>
      <c r="I20" s="1" t="s">
        <v>32</v>
      </c>
      <c r="J20" s="9" t="s">
        <v>80</v>
      </c>
      <c r="K20" s="9" t="s">
        <v>24</v>
      </c>
      <c r="L20" s="9" t="s">
        <v>81</v>
      </c>
      <c r="M20" s="9" t="s">
        <v>82</v>
      </c>
    </row>
    <row r="21" spans="1:17" ht="42">
      <c r="A21" s="2" t="s">
        <v>48</v>
      </c>
      <c r="B21" s="2" t="s">
        <v>49</v>
      </c>
      <c r="C21" s="2" t="s">
        <v>50</v>
      </c>
      <c r="D21" s="2" t="s">
        <v>51</v>
      </c>
      <c r="E21" s="2" t="s">
        <v>83</v>
      </c>
      <c r="F21" s="2" t="s">
        <v>37</v>
      </c>
      <c r="G21" s="2" t="s">
        <v>52</v>
      </c>
      <c r="H21" s="2" t="s">
        <v>39</v>
      </c>
      <c r="I21" s="7" t="s">
        <v>53</v>
      </c>
      <c r="J21" s="17" t="s">
        <v>85</v>
      </c>
      <c r="K21" s="18">
        <v>0.56000000000000005</v>
      </c>
      <c r="L21" s="19">
        <v>702627</v>
      </c>
      <c r="M21" s="20">
        <v>1245604.54</v>
      </c>
    </row>
    <row r="22" spans="1:17">
      <c r="A22" s="7"/>
      <c r="B22" s="15"/>
      <c r="C22" s="15"/>
      <c r="D22" s="15"/>
      <c r="E22" s="15"/>
      <c r="F22" s="15"/>
      <c r="G22" s="15"/>
      <c r="H22" s="15"/>
      <c r="I22" s="16"/>
      <c r="J22" s="4"/>
    </row>
    <row r="23" spans="1:17">
      <c r="A23" s="45" t="s">
        <v>54</v>
      </c>
      <c r="B23" s="51"/>
      <c r="C23" s="51"/>
      <c r="D23" s="51"/>
      <c r="E23" s="51"/>
      <c r="F23" s="51"/>
      <c r="G23" s="51"/>
      <c r="H23" s="51"/>
      <c r="I23" s="52"/>
    </row>
    <row r="24" spans="1:17">
      <c r="A24" s="48" t="s">
        <v>19</v>
      </c>
      <c r="B24" s="49"/>
      <c r="C24" s="50"/>
      <c r="D24" s="48" t="s">
        <v>20</v>
      </c>
      <c r="E24" s="49"/>
      <c r="F24" s="50"/>
      <c r="G24" s="48" t="s">
        <v>21</v>
      </c>
      <c r="H24" s="49"/>
      <c r="I24" s="50"/>
    </row>
    <row r="25" spans="1:17" ht="84" customHeight="1" thickBot="1">
      <c r="A25" s="37" t="s">
        <v>55</v>
      </c>
      <c r="B25" s="38"/>
      <c r="C25" s="39"/>
      <c r="D25" s="42">
        <v>1</v>
      </c>
      <c r="E25" s="43"/>
      <c r="F25" s="44"/>
      <c r="G25" s="37" t="s">
        <v>56</v>
      </c>
      <c r="H25" s="38"/>
      <c r="I25" s="39"/>
    </row>
    <row r="26" spans="1:17" ht="21">
      <c r="A26" s="1" t="s">
        <v>24</v>
      </c>
      <c r="B26" s="8" t="s">
        <v>25</v>
      </c>
      <c r="C26" s="8" t="s">
        <v>26</v>
      </c>
      <c r="D26" s="8" t="s">
        <v>27</v>
      </c>
      <c r="E26" s="8" t="s">
        <v>28</v>
      </c>
      <c r="F26" s="8" t="s">
        <v>29</v>
      </c>
      <c r="G26" s="8" t="s">
        <v>30</v>
      </c>
      <c r="H26" s="8" t="s">
        <v>31</v>
      </c>
      <c r="I26" s="8" t="s">
        <v>32</v>
      </c>
      <c r="J26" s="9" t="s">
        <v>80</v>
      </c>
      <c r="K26" s="9" t="s">
        <v>24</v>
      </c>
      <c r="L26" s="9" t="s">
        <v>81</v>
      </c>
      <c r="M26" s="9" t="s">
        <v>82</v>
      </c>
    </row>
    <row r="27" spans="1:17" ht="42" customHeight="1">
      <c r="A27" s="30" t="s">
        <v>57</v>
      </c>
      <c r="B27" s="40" t="s">
        <v>58</v>
      </c>
      <c r="C27" s="40" t="s">
        <v>59</v>
      </c>
      <c r="D27" s="40" t="s">
        <v>51</v>
      </c>
      <c r="E27" s="40" t="s">
        <v>60</v>
      </c>
      <c r="F27" s="40" t="s">
        <v>61</v>
      </c>
      <c r="G27" s="40" t="s">
        <v>52</v>
      </c>
      <c r="H27" s="40" t="s">
        <v>62</v>
      </c>
      <c r="I27" s="40" t="s">
        <v>63</v>
      </c>
      <c r="J27" s="5" t="s">
        <v>84</v>
      </c>
      <c r="K27" s="12">
        <v>20</v>
      </c>
      <c r="L27" s="13">
        <v>15</v>
      </c>
      <c r="M27" s="13">
        <v>12.5</v>
      </c>
      <c r="O27" s="12">
        <f>((P27/Q27)-1)*100</f>
        <v>16.714697406340061</v>
      </c>
      <c r="P27" s="13">
        <v>12.15</v>
      </c>
      <c r="Q27" s="13">
        <v>10.41</v>
      </c>
    </row>
    <row r="28" spans="1:17" ht="36.75" customHeight="1">
      <c r="A28" s="31"/>
      <c r="B28" s="40"/>
      <c r="C28" s="40"/>
      <c r="D28" s="40"/>
      <c r="E28" s="40"/>
      <c r="F28" s="40"/>
      <c r="G28" s="40"/>
      <c r="H28" s="40"/>
      <c r="I28" s="40"/>
      <c r="J28" s="6" t="s">
        <v>85</v>
      </c>
      <c r="K28" s="12">
        <v>20</v>
      </c>
      <c r="L28" s="13">
        <v>30</v>
      </c>
      <c r="M28" s="13">
        <v>25</v>
      </c>
    </row>
    <row r="29" spans="1:17" ht="39.75" customHeight="1">
      <c r="A29" s="32" t="s">
        <v>64</v>
      </c>
      <c r="B29" s="24" t="s">
        <v>65</v>
      </c>
      <c r="C29" s="41" t="s">
        <v>66</v>
      </c>
      <c r="D29" s="41" t="s">
        <v>51</v>
      </c>
      <c r="E29" s="41" t="s">
        <v>60</v>
      </c>
      <c r="F29" s="41" t="s">
        <v>61</v>
      </c>
      <c r="G29" s="41" t="s">
        <v>38</v>
      </c>
      <c r="H29" s="41" t="s">
        <v>62</v>
      </c>
      <c r="I29" s="41" t="s">
        <v>67</v>
      </c>
      <c r="J29" s="11" t="s">
        <v>84</v>
      </c>
      <c r="K29" s="23">
        <v>91.89</v>
      </c>
      <c r="L29" s="10">
        <v>34</v>
      </c>
      <c r="M29" s="10">
        <v>37</v>
      </c>
    </row>
    <row r="30" spans="1:17" ht="56.25" customHeight="1">
      <c r="A30" s="33"/>
      <c r="B30" s="26"/>
      <c r="C30" s="41"/>
      <c r="D30" s="41"/>
      <c r="E30" s="41"/>
      <c r="F30" s="41"/>
      <c r="G30" s="41"/>
      <c r="H30" s="41"/>
      <c r="I30" s="41"/>
      <c r="J30" s="6" t="s">
        <v>85</v>
      </c>
      <c r="K30" s="23">
        <v>90.54</v>
      </c>
      <c r="L30" s="6">
        <v>67</v>
      </c>
      <c r="M30" s="6">
        <v>74</v>
      </c>
    </row>
    <row r="31" spans="1:17">
      <c r="A31" s="45" t="s">
        <v>68</v>
      </c>
      <c r="B31" s="46"/>
      <c r="C31" s="46"/>
      <c r="D31" s="46"/>
      <c r="E31" s="46"/>
      <c r="F31" s="46"/>
      <c r="G31" s="46"/>
      <c r="H31" s="46"/>
      <c r="I31" s="47"/>
    </row>
    <row r="32" spans="1:17">
      <c r="A32" s="48" t="s">
        <v>19</v>
      </c>
      <c r="B32" s="49"/>
      <c r="C32" s="50"/>
      <c r="D32" s="48" t="s">
        <v>20</v>
      </c>
      <c r="E32" s="49"/>
      <c r="F32" s="50"/>
      <c r="G32" s="48" t="s">
        <v>21</v>
      </c>
      <c r="H32" s="49"/>
      <c r="I32" s="50"/>
    </row>
    <row r="33" spans="1:13" ht="63" customHeight="1" thickBot="1">
      <c r="A33" s="37" t="s">
        <v>69</v>
      </c>
      <c r="B33" s="38"/>
      <c r="C33" s="39"/>
      <c r="D33" s="42">
        <v>1</v>
      </c>
      <c r="E33" s="43"/>
      <c r="F33" s="44"/>
      <c r="G33" s="37" t="s">
        <v>70</v>
      </c>
      <c r="H33" s="38"/>
      <c r="I33" s="39"/>
    </row>
    <row r="34" spans="1:13" ht="21">
      <c r="A34" s="1" t="s">
        <v>24</v>
      </c>
      <c r="B34" s="1" t="s">
        <v>25</v>
      </c>
      <c r="C34" s="8" t="s">
        <v>26</v>
      </c>
      <c r="D34" s="8" t="s">
        <v>27</v>
      </c>
      <c r="E34" s="8" t="s">
        <v>28</v>
      </c>
      <c r="F34" s="8" t="s">
        <v>29</v>
      </c>
      <c r="G34" s="8" t="s">
        <v>30</v>
      </c>
      <c r="H34" s="8" t="s">
        <v>31</v>
      </c>
      <c r="I34" s="8" t="s">
        <v>32</v>
      </c>
      <c r="J34" s="9" t="s">
        <v>80</v>
      </c>
      <c r="K34" s="9" t="s">
        <v>24</v>
      </c>
      <c r="L34" s="9" t="s">
        <v>81</v>
      </c>
      <c r="M34" s="9" t="s">
        <v>82</v>
      </c>
    </row>
    <row r="35" spans="1:13" ht="24.75" customHeight="1">
      <c r="A35" s="35" t="s">
        <v>71</v>
      </c>
      <c r="B35" s="30" t="s">
        <v>72</v>
      </c>
      <c r="C35" s="40" t="s">
        <v>73</v>
      </c>
      <c r="D35" s="40" t="s">
        <v>51</v>
      </c>
      <c r="E35" s="40" t="s">
        <v>60</v>
      </c>
      <c r="F35" s="40" t="s">
        <v>61</v>
      </c>
      <c r="G35" s="40" t="s">
        <v>38</v>
      </c>
      <c r="H35" s="40" t="s">
        <v>74</v>
      </c>
      <c r="I35" s="40" t="s">
        <v>75</v>
      </c>
      <c r="J35" s="14" t="s">
        <v>86</v>
      </c>
      <c r="K35" s="13">
        <f>L35/M35*100</f>
        <v>25</v>
      </c>
      <c r="L35" s="13">
        <v>51.75</v>
      </c>
      <c r="M35" s="13">
        <v>207</v>
      </c>
    </row>
    <row r="36" spans="1:13">
      <c r="A36" s="36"/>
      <c r="B36" s="34"/>
      <c r="C36" s="40"/>
      <c r="D36" s="40"/>
      <c r="E36" s="40"/>
      <c r="F36" s="40"/>
      <c r="G36" s="40"/>
      <c r="H36" s="40"/>
      <c r="I36" s="40"/>
      <c r="J36" s="13" t="s">
        <v>84</v>
      </c>
      <c r="K36" s="13">
        <f t="shared" ref="K36:K37" si="0">L36/M36*100</f>
        <v>50</v>
      </c>
      <c r="L36" s="13">
        <v>103.5</v>
      </c>
      <c r="M36" s="13">
        <v>207</v>
      </c>
    </row>
    <row r="37" spans="1:13">
      <c r="A37" s="36"/>
      <c r="B37" s="34"/>
      <c r="C37" s="40"/>
      <c r="D37" s="40"/>
      <c r="E37" s="40"/>
      <c r="F37" s="40"/>
      <c r="G37" s="40"/>
      <c r="H37" s="40"/>
      <c r="I37" s="40"/>
      <c r="J37" s="13" t="s">
        <v>87</v>
      </c>
      <c r="K37" s="13">
        <f t="shared" si="0"/>
        <v>75</v>
      </c>
      <c r="L37" s="13">
        <f>L35*3</f>
        <v>155.25</v>
      </c>
      <c r="M37" s="13">
        <v>207</v>
      </c>
    </row>
    <row r="38" spans="1:13">
      <c r="A38" s="36"/>
      <c r="B38" s="34"/>
      <c r="C38" s="40"/>
      <c r="D38" s="40"/>
      <c r="E38" s="40"/>
      <c r="F38" s="40"/>
      <c r="G38" s="40"/>
      <c r="H38" s="40"/>
      <c r="I38" s="40"/>
      <c r="J38" s="13" t="s">
        <v>85</v>
      </c>
      <c r="K38" s="13">
        <f>L38/M38*100</f>
        <v>100</v>
      </c>
      <c r="L38" s="13">
        <v>207</v>
      </c>
      <c r="M38" s="13">
        <v>207</v>
      </c>
    </row>
    <row r="39" spans="1:13" ht="21" customHeight="1">
      <c r="A39" s="27" t="s">
        <v>76</v>
      </c>
      <c r="B39" s="24" t="s">
        <v>77</v>
      </c>
      <c r="C39" s="41" t="s">
        <v>78</v>
      </c>
      <c r="D39" s="41" t="s">
        <v>51</v>
      </c>
      <c r="E39" s="41" t="s">
        <v>60</v>
      </c>
      <c r="F39" s="41" t="s">
        <v>61</v>
      </c>
      <c r="G39" s="41" t="s">
        <v>38</v>
      </c>
      <c r="H39" s="41" t="s">
        <v>74</v>
      </c>
      <c r="I39" s="41" t="s">
        <v>79</v>
      </c>
      <c r="J39" s="14" t="s">
        <v>86</v>
      </c>
      <c r="K39" s="13">
        <f>L39/M39*100</f>
        <v>25</v>
      </c>
      <c r="L39" s="13">
        <v>37.25</v>
      </c>
      <c r="M39" s="6">
        <v>149</v>
      </c>
    </row>
    <row r="40" spans="1:13">
      <c r="A40" s="28"/>
      <c r="B40" s="25"/>
      <c r="C40" s="41"/>
      <c r="D40" s="41"/>
      <c r="E40" s="41"/>
      <c r="F40" s="41"/>
      <c r="G40" s="41"/>
      <c r="H40" s="41"/>
      <c r="I40" s="41"/>
      <c r="J40" s="13" t="s">
        <v>84</v>
      </c>
      <c r="K40" s="22">
        <v>50</v>
      </c>
      <c r="L40" s="6">
        <v>74.5</v>
      </c>
      <c r="M40" s="6">
        <v>149</v>
      </c>
    </row>
    <row r="41" spans="1:13" ht="18.75" customHeight="1">
      <c r="A41" s="28"/>
      <c r="B41" s="25"/>
      <c r="C41" s="41"/>
      <c r="D41" s="41"/>
      <c r="E41" s="41"/>
      <c r="F41" s="41"/>
      <c r="G41" s="41"/>
      <c r="H41" s="41"/>
      <c r="I41" s="41"/>
      <c r="J41" s="13" t="s">
        <v>87</v>
      </c>
      <c r="K41" s="22">
        <v>75</v>
      </c>
      <c r="L41" s="6">
        <v>111.75</v>
      </c>
      <c r="M41" s="6">
        <v>149</v>
      </c>
    </row>
    <row r="42" spans="1:13" ht="17.25" customHeight="1">
      <c r="A42" s="29"/>
      <c r="B42" s="26"/>
      <c r="C42" s="41"/>
      <c r="D42" s="41"/>
      <c r="E42" s="41"/>
      <c r="F42" s="41"/>
      <c r="G42" s="41"/>
      <c r="H42" s="41"/>
      <c r="I42" s="41"/>
      <c r="J42" s="13" t="s">
        <v>85</v>
      </c>
      <c r="K42" s="13">
        <f>L42/M42*100</f>
        <v>100</v>
      </c>
      <c r="L42" s="13">
        <v>149</v>
      </c>
      <c r="M42" s="6">
        <v>149</v>
      </c>
    </row>
    <row r="44" spans="1:13">
      <c r="A44" t="s">
        <v>89</v>
      </c>
    </row>
  </sheetData>
  <mergeCells count="82">
    <mergeCell ref="A4:B4"/>
    <mergeCell ref="C4:I4"/>
    <mergeCell ref="A1:I1"/>
    <mergeCell ref="A2:B2"/>
    <mergeCell ref="C2:I2"/>
    <mergeCell ref="A3:B3"/>
    <mergeCell ref="C3:I3"/>
    <mergeCell ref="A12:C12"/>
    <mergeCell ref="D12:F12"/>
    <mergeCell ref="G12:I12"/>
    <mergeCell ref="A5:B5"/>
    <mergeCell ref="C5:I5"/>
    <mergeCell ref="A6:I6"/>
    <mergeCell ref="A7:B7"/>
    <mergeCell ref="C7:I7"/>
    <mergeCell ref="A8:B8"/>
    <mergeCell ref="C8:I8"/>
    <mergeCell ref="A9:B9"/>
    <mergeCell ref="C9:I9"/>
    <mergeCell ref="A10:B10"/>
    <mergeCell ref="C10:I10"/>
    <mergeCell ref="A11:I11"/>
    <mergeCell ref="A13:C13"/>
    <mergeCell ref="D13:F13"/>
    <mergeCell ref="G13:I13"/>
    <mergeCell ref="A17:I17"/>
    <mergeCell ref="A18:C18"/>
    <mergeCell ref="D18:F18"/>
    <mergeCell ref="G18:I18"/>
    <mergeCell ref="A19:C19"/>
    <mergeCell ref="D19:F19"/>
    <mergeCell ref="G19:I19"/>
    <mergeCell ref="A23:I23"/>
    <mergeCell ref="A24:C24"/>
    <mergeCell ref="D24:F24"/>
    <mergeCell ref="G24:I24"/>
    <mergeCell ref="A25:C25"/>
    <mergeCell ref="D25:F25"/>
    <mergeCell ref="G25:I25"/>
    <mergeCell ref="A31:I31"/>
    <mergeCell ref="A32:C32"/>
    <mergeCell ref="D32:F32"/>
    <mergeCell ref="G32:I32"/>
    <mergeCell ref="C29:C30"/>
    <mergeCell ref="B27:B28"/>
    <mergeCell ref="C27:C28"/>
    <mergeCell ref="E27:E28"/>
    <mergeCell ref="F27:F28"/>
    <mergeCell ref="G27:G28"/>
    <mergeCell ref="H27:H28"/>
    <mergeCell ref="D33:F33"/>
    <mergeCell ref="G33:I33"/>
    <mergeCell ref="I29:I30"/>
    <mergeCell ref="H29:H30"/>
    <mergeCell ref="G29:G30"/>
    <mergeCell ref="F29:F30"/>
    <mergeCell ref="E29:E30"/>
    <mergeCell ref="D29:D30"/>
    <mergeCell ref="I35:I38"/>
    <mergeCell ref="I27:I28"/>
    <mergeCell ref="I39:I42"/>
    <mergeCell ref="C39:C42"/>
    <mergeCell ref="D39:D42"/>
    <mergeCell ref="E39:E42"/>
    <mergeCell ref="F39:F42"/>
    <mergeCell ref="G39:G42"/>
    <mergeCell ref="H39:H42"/>
    <mergeCell ref="C35:C38"/>
    <mergeCell ref="D35:D38"/>
    <mergeCell ref="E35:E38"/>
    <mergeCell ref="F35:F38"/>
    <mergeCell ref="G35:G38"/>
    <mergeCell ref="H35:H38"/>
    <mergeCell ref="D27:D28"/>
    <mergeCell ref="B39:B42"/>
    <mergeCell ref="A39:A42"/>
    <mergeCell ref="A27:A28"/>
    <mergeCell ref="B29:B30"/>
    <mergeCell ref="A29:A30"/>
    <mergeCell ref="B35:B38"/>
    <mergeCell ref="A35:A38"/>
    <mergeCell ref="A33:C33"/>
  </mergeCells>
  <pageMargins left="0.7" right="0.7" top="0.75" bottom="0.75" header="0.3" footer="0.3"/>
  <pageSetup paperSize="5" scale="54" orientation="landscape" r:id="rId1"/>
  <rowBreaks count="1" manualBreakCount="1">
    <brk id="22" max="16383" man="1"/>
  </rowBreaks>
  <colBreaks count="1" manualBreakCount="1">
    <brk id="13"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2C61B5-5883-45D6-80B6-6607FF3F8F51}">
  <dimension ref="A1:Q52"/>
  <sheetViews>
    <sheetView topLeftCell="A49" zoomScaleNormal="100" workbookViewId="0">
      <selection activeCell="A51" sqref="A51:I51"/>
    </sheetView>
  </sheetViews>
  <sheetFormatPr baseColWidth="10" defaultRowHeight="15"/>
  <cols>
    <col min="1" max="1" width="40.28515625" customWidth="1"/>
    <col min="2" max="2" width="39.42578125" customWidth="1"/>
    <col min="3" max="3" width="23.85546875" customWidth="1"/>
    <col min="7" max="7" width="18.5703125" customWidth="1"/>
    <col min="9" max="9" width="37" customWidth="1"/>
    <col min="11" max="11" width="11.5703125" bestFit="1" customWidth="1"/>
    <col min="12" max="12" width="14.85546875" bestFit="1" customWidth="1"/>
    <col min="13" max="13" width="16.140625" customWidth="1"/>
  </cols>
  <sheetData>
    <row r="1" spans="1:11">
      <c r="A1" s="55" t="s">
        <v>0</v>
      </c>
      <c r="B1" s="56"/>
      <c r="C1" s="56"/>
      <c r="D1" s="56"/>
      <c r="E1" s="56"/>
      <c r="F1" s="56"/>
      <c r="G1" s="56"/>
      <c r="H1" s="56"/>
      <c r="I1" s="57"/>
    </row>
    <row r="2" spans="1:11">
      <c r="A2" s="53" t="s">
        <v>1</v>
      </c>
      <c r="B2" s="54"/>
      <c r="C2" s="37" t="s">
        <v>2</v>
      </c>
      <c r="D2" s="38"/>
      <c r="E2" s="38"/>
      <c r="F2" s="38"/>
      <c r="G2" s="38"/>
      <c r="H2" s="38"/>
      <c r="I2" s="39"/>
    </row>
    <row r="3" spans="1:11">
      <c r="A3" s="53" t="s">
        <v>3</v>
      </c>
      <c r="B3" s="54"/>
      <c r="C3" s="37" t="s">
        <v>4</v>
      </c>
      <c r="D3" s="38"/>
      <c r="E3" s="38"/>
      <c r="F3" s="38"/>
      <c r="G3" s="38"/>
      <c r="H3" s="38"/>
      <c r="I3" s="39"/>
    </row>
    <row r="4" spans="1:11">
      <c r="A4" s="53" t="s">
        <v>5</v>
      </c>
      <c r="B4" s="54"/>
      <c r="C4" s="37" t="s">
        <v>6</v>
      </c>
      <c r="D4" s="38"/>
      <c r="E4" s="38"/>
      <c r="F4" s="38"/>
      <c r="G4" s="38"/>
      <c r="H4" s="38"/>
      <c r="I4" s="39"/>
    </row>
    <row r="5" spans="1:11">
      <c r="A5" s="53" t="s">
        <v>7</v>
      </c>
      <c r="B5" s="54"/>
      <c r="C5" s="37" t="s">
        <v>8</v>
      </c>
      <c r="D5" s="38"/>
      <c r="E5" s="38"/>
      <c r="F5" s="38"/>
      <c r="G5" s="38"/>
      <c r="H5" s="38"/>
      <c r="I5" s="39"/>
    </row>
    <row r="6" spans="1:11">
      <c r="A6" s="55" t="s">
        <v>9</v>
      </c>
      <c r="B6" s="56"/>
      <c r="C6" s="56"/>
      <c r="D6" s="56"/>
      <c r="E6" s="56"/>
      <c r="F6" s="56"/>
      <c r="G6" s="56"/>
      <c r="H6" s="56"/>
      <c r="I6" s="57"/>
    </row>
    <row r="7" spans="1:11">
      <c r="A7" s="53" t="s">
        <v>10</v>
      </c>
      <c r="B7" s="54"/>
      <c r="C7" s="37" t="s">
        <v>11</v>
      </c>
      <c r="D7" s="38"/>
      <c r="E7" s="38"/>
      <c r="F7" s="38"/>
      <c r="G7" s="38"/>
      <c r="H7" s="38"/>
      <c r="I7" s="39"/>
    </row>
    <row r="8" spans="1:11">
      <c r="A8" s="53" t="s">
        <v>12</v>
      </c>
      <c r="B8" s="54"/>
      <c r="C8" s="37" t="s">
        <v>13</v>
      </c>
      <c r="D8" s="38"/>
      <c r="E8" s="38"/>
      <c r="F8" s="38"/>
      <c r="G8" s="38"/>
      <c r="H8" s="38"/>
      <c r="I8" s="39"/>
    </row>
    <row r="9" spans="1:11">
      <c r="A9" s="53" t="s">
        <v>14</v>
      </c>
      <c r="B9" s="54"/>
      <c r="C9" s="37" t="s">
        <v>15</v>
      </c>
      <c r="D9" s="38"/>
      <c r="E9" s="38"/>
      <c r="F9" s="38"/>
      <c r="G9" s="38"/>
      <c r="H9" s="38"/>
      <c r="I9" s="39"/>
    </row>
    <row r="10" spans="1:11">
      <c r="A10" s="53" t="s">
        <v>16</v>
      </c>
      <c r="B10" s="54"/>
      <c r="C10" s="37" t="s">
        <v>17</v>
      </c>
      <c r="D10" s="38"/>
      <c r="E10" s="38"/>
      <c r="F10" s="38"/>
      <c r="G10" s="38"/>
      <c r="H10" s="38"/>
      <c r="I10" s="39"/>
    </row>
    <row r="11" spans="1:11">
      <c r="A11" s="45" t="s">
        <v>18</v>
      </c>
      <c r="B11" s="51"/>
      <c r="C11" s="51"/>
      <c r="D11" s="51"/>
      <c r="E11" s="51"/>
      <c r="F11" s="51"/>
      <c r="G11" s="51"/>
      <c r="H11" s="51"/>
      <c r="I11" s="52"/>
    </row>
    <row r="12" spans="1:11">
      <c r="A12" s="48" t="s">
        <v>19</v>
      </c>
      <c r="B12" s="49"/>
      <c r="C12" s="50"/>
      <c r="D12" s="48" t="s">
        <v>20</v>
      </c>
      <c r="E12" s="49"/>
      <c r="F12" s="50"/>
      <c r="G12" s="48" t="s">
        <v>21</v>
      </c>
      <c r="H12" s="49"/>
      <c r="I12" s="50"/>
    </row>
    <row r="13" spans="1:11" ht="84" customHeight="1" thickBot="1">
      <c r="A13" s="37" t="s">
        <v>22</v>
      </c>
      <c r="B13" s="38"/>
      <c r="C13" s="39"/>
      <c r="D13" s="42">
        <v>1</v>
      </c>
      <c r="E13" s="43"/>
      <c r="F13" s="44"/>
      <c r="G13" s="37" t="s">
        <v>23</v>
      </c>
      <c r="H13" s="38"/>
      <c r="I13" s="39"/>
    </row>
    <row r="14" spans="1:11" ht="31.5" customHeight="1">
      <c r="A14" s="1" t="s">
        <v>24</v>
      </c>
      <c r="B14" s="1" t="s">
        <v>25</v>
      </c>
      <c r="C14" s="1" t="s">
        <v>26</v>
      </c>
      <c r="D14" s="1" t="s">
        <v>27</v>
      </c>
      <c r="E14" s="1" t="s">
        <v>28</v>
      </c>
      <c r="F14" s="1" t="s">
        <v>29</v>
      </c>
      <c r="G14" s="1" t="s">
        <v>30</v>
      </c>
      <c r="H14" s="1" t="s">
        <v>31</v>
      </c>
      <c r="I14" s="1" t="s">
        <v>32</v>
      </c>
      <c r="J14" s="9" t="s">
        <v>80</v>
      </c>
      <c r="K14" s="9" t="s">
        <v>24</v>
      </c>
    </row>
    <row r="15" spans="1:11" ht="124.5" customHeight="1">
      <c r="A15" s="2" t="s">
        <v>88</v>
      </c>
      <c r="B15" s="2" t="s">
        <v>33</v>
      </c>
      <c r="C15" s="2" t="s">
        <v>34</v>
      </c>
      <c r="D15" s="21" t="s">
        <v>35</v>
      </c>
      <c r="E15" s="21" t="s">
        <v>36</v>
      </c>
      <c r="F15" s="21" t="s">
        <v>37</v>
      </c>
      <c r="G15" s="21" t="s">
        <v>38</v>
      </c>
      <c r="H15" s="21" t="s">
        <v>39</v>
      </c>
      <c r="I15" s="7" t="s">
        <v>40</v>
      </c>
      <c r="J15" s="13" t="s">
        <v>85</v>
      </c>
      <c r="K15" s="13"/>
    </row>
    <row r="16" spans="1:11" ht="241.5">
      <c r="A16" s="3" t="s">
        <v>41</v>
      </c>
      <c r="B16" s="3" t="s">
        <v>42</v>
      </c>
      <c r="C16" s="3" t="s">
        <v>43</v>
      </c>
      <c r="D16" s="3" t="s">
        <v>35</v>
      </c>
      <c r="E16" s="3"/>
      <c r="F16" s="3" t="s">
        <v>37</v>
      </c>
      <c r="G16" s="3" t="s">
        <v>38</v>
      </c>
      <c r="H16" s="3" t="s">
        <v>39</v>
      </c>
      <c r="I16" s="3" t="s">
        <v>44</v>
      </c>
      <c r="J16" s="3"/>
      <c r="K16" s="3"/>
    </row>
    <row r="17" spans="1:17">
      <c r="A17" s="45" t="s">
        <v>45</v>
      </c>
      <c r="B17" s="51"/>
      <c r="C17" s="51"/>
      <c r="D17" s="51"/>
      <c r="E17" s="51"/>
      <c r="F17" s="51"/>
      <c r="G17" s="51"/>
      <c r="H17" s="51"/>
      <c r="I17" s="52"/>
    </row>
    <row r="18" spans="1:17">
      <c r="A18" s="48" t="s">
        <v>19</v>
      </c>
      <c r="B18" s="49"/>
      <c r="C18" s="50"/>
      <c r="D18" s="48" t="s">
        <v>20</v>
      </c>
      <c r="E18" s="49"/>
      <c r="F18" s="50"/>
      <c r="G18" s="48" t="s">
        <v>21</v>
      </c>
      <c r="H18" s="49"/>
      <c r="I18" s="50"/>
    </row>
    <row r="19" spans="1:17" ht="52.5" customHeight="1" thickBot="1">
      <c r="A19" s="37" t="s">
        <v>46</v>
      </c>
      <c r="B19" s="38"/>
      <c r="C19" s="39"/>
      <c r="D19" s="42">
        <v>1</v>
      </c>
      <c r="E19" s="43"/>
      <c r="F19" s="44"/>
      <c r="G19" s="37" t="s">
        <v>47</v>
      </c>
      <c r="H19" s="38"/>
      <c r="I19" s="39"/>
    </row>
    <row r="20" spans="1:17" ht="21">
      <c r="A20" s="1" t="s">
        <v>24</v>
      </c>
      <c r="B20" s="1" t="s">
        <v>25</v>
      </c>
      <c r="C20" s="1" t="s">
        <v>26</v>
      </c>
      <c r="D20" s="1" t="s">
        <v>27</v>
      </c>
      <c r="E20" s="1" t="s">
        <v>28</v>
      </c>
      <c r="F20" s="1" t="s">
        <v>29</v>
      </c>
      <c r="G20" s="1" t="s">
        <v>30</v>
      </c>
      <c r="H20" s="1" t="s">
        <v>31</v>
      </c>
      <c r="I20" s="1" t="s">
        <v>32</v>
      </c>
      <c r="J20" s="9" t="s">
        <v>80</v>
      </c>
      <c r="K20" s="9" t="s">
        <v>24</v>
      </c>
      <c r="L20" s="9" t="s">
        <v>81</v>
      </c>
      <c r="M20" s="9" t="s">
        <v>82</v>
      </c>
    </row>
    <row r="21" spans="1:17" ht="42">
      <c r="A21" s="2" t="s">
        <v>48</v>
      </c>
      <c r="B21" s="2" t="s">
        <v>49</v>
      </c>
      <c r="C21" s="2" t="s">
        <v>50</v>
      </c>
      <c r="D21" s="2" t="s">
        <v>51</v>
      </c>
      <c r="E21" s="2" t="s">
        <v>83</v>
      </c>
      <c r="F21" s="2" t="s">
        <v>37</v>
      </c>
      <c r="G21" s="2" t="s">
        <v>52</v>
      </c>
      <c r="H21" s="2" t="s">
        <v>39</v>
      </c>
      <c r="I21" s="7" t="s">
        <v>53</v>
      </c>
      <c r="J21" s="17" t="s">
        <v>85</v>
      </c>
      <c r="K21" s="18">
        <v>0.56000000000000005</v>
      </c>
      <c r="L21" s="19">
        <v>702627</v>
      </c>
      <c r="M21" s="20">
        <v>1245604.54</v>
      </c>
    </row>
    <row r="22" spans="1:17">
      <c r="A22" s="7"/>
      <c r="B22" s="15"/>
      <c r="C22" s="15"/>
      <c r="D22" s="15"/>
      <c r="E22" s="15"/>
      <c r="F22" s="15"/>
      <c r="G22" s="15"/>
      <c r="H22" s="15"/>
      <c r="I22" s="16"/>
      <c r="J22" s="4"/>
    </row>
    <row r="23" spans="1:17">
      <c r="A23" s="45" t="s">
        <v>54</v>
      </c>
      <c r="B23" s="51"/>
      <c r="C23" s="51"/>
      <c r="D23" s="51"/>
      <c r="E23" s="51"/>
      <c r="F23" s="51"/>
      <c r="G23" s="51"/>
      <c r="H23" s="51"/>
      <c r="I23" s="52"/>
    </row>
    <row r="24" spans="1:17">
      <c r="A24" s="48" t="s">
        <v>19</v>
      </c>
      <c r="B24" s="49"/>
      <c r="C24" s="50"/>
      <c r="D24" s="48" t="s">
        <v>20</v>
      </c>
      <c r="E24" s="49"/>
      <c r="F24" s="50"/>
      <c r="G24" s="48" t="s">
        <v>21</v>
      </c>
      <c r="H24" s="49"/>
      <c r="I24" s="50"/>
    </row>
    <row r="25" spans="1:17" ht="84" customHeight="1" thickBot="1">
      <c r="A25" s="37" t="s">
        <v>55</v>
      </c>
      <c r="B25" s="38"/>
      <c r="C25" s="39"/>
      <c r="D25" s="42">
        <v>1</v>
      </c>
      <c r="E25" s="43"/>
      <c r="F25" s="44"/>
      <c r="G25" s="37" t="s">
        <v>56</v>
      </c>
      <c r="H25" s="38"/>
      <c r="I25" s="39"/>
    </row>
    <row r="26" spans="1:17" ht="21">
      <c r="A26" s="1" t="s">
        <v>24</v>
      </c>
      <c r="B26" s="8" t="s">
        <v>25</v>
      </c>
      <c r="C26" s="8" t="s">
        <v>26</v>
      </c>
      <c r="D26" s="8" t="s">
        <v>27</v>
      </c>
      <c r="E26" s="8" t="s">
        <v>28</v>
      </c>
      <c r="F26" s="8" t="s">
        <v>29</v>
      </c>
      <c r="G26" s="8" t="s">
        <v>30</v>
      </c>
      <c r="H26" s="8" t="s">
        <v>31</v>
      </c>
      <c r="I26" s="8" t="s">
        <v>32</v>
      </c>
      <c r="J26" s="9" t="s">
        <v>80</v>
      </c>
      <c r="K26" s="9" t="s">
        <v>24</v>
      </c>
      <c r="L26" s="9" t="s">
        <v>81</v>
      </c>
      <c r="M26" s="9" t="s">
        <v>82</v>
      </c>
    </row>
    <row r="27" spans="1:17" ht="42" customHeight="1">
      <c r="A27" s="30" t="s">
        <v>57</v>
      </c>
      <c r="B27" s="40" t="s">
        <v>58</v>
      </c>
      <c r="C27" s="40" t="s">
        <v>59</v>
      </c>
      <c r="D27" s="40" t="s">
        <v>51</v>
      </c>
      <c r="E27" s="40" t="s">
        <v>60</v>
      </c>
      <c r="F27" s="40" t="s">
        <v>61</v>
      </c>
      <c r="G27" s="40" t="s">
        <v>52</v>
      </c>
      <c r="H27" s="40" t="s">
        <v>62</v>
      </c>
      <c r="I27" s="40" t="s">
        <v>63</v>
      </c>
      <c r="J27" s="5"/>
      <c r="K27" s="12"/>
      <c r="L27" s="13"/>
      <c r="M27" s="13"/>
      <c r="O27" s="12">
        <f>((P27/Q27)-1)*100</f>
        <v>16.714697406340061</v>
      </c>
      <c r="P27" s="13">
        <v>12.15</v>
      </c>
      <c r="Q27" s="13">
        <v>10.41</v>
      </c>
    </row>
    <row r="28" spans="1:17" ht="36.75" customHeight="1">
      <c r="A28" s="31"/>
      <c r="B28" s="40"/>
      <c r="C28" s="40"/>
      <c r="D28" s="40"/>
      <c r="E28" s="40"/>
      <c r="F28" s="40"/>
      <c r="G28" s="40"/>
      <c r="H28" s="40"/>
      <c r="I28" s="40"/>
      <c r="J28" s="6"/>
      <c r="K28" s="12"/>
      <c r="L28" s="13"/>
      <c r="M28" s="13"/>
    </row>
    <row r="29" spans="1:17" ht="39.75" customHeight="1">
      <c r="A29" s="32" t="s">
        <v>64</v>
      </c>
      <c r="B29" s="24" t="s">
        <v>65</v>
      </c>
      <c r="C29" s="41" t="s">
        <v>66</v>
      </c>
      <c r="D29" s="41" t="s">
        <v>51</v>
      </c>
      <c r="E29" s="41" t="s">
        <v>60</v>
      </c>
      <c r="F29" s="41" t="s">
        <v>61</v>
      </c>
      <c r="G29" s="41" t="s">
        <v>38</v>
      </c>
      <c r="H29" s="41" t="s">
        <v>62</v>
      </c>
      <c r="I29" s="41" t="s">
        <v>67</v>
      </c>
      <c r="J29" s="11"/>
      <c r="K29" s="23"/>
      <c r="L29" s="10"/>
      <c r="M29" s="10"/>
    </row>
    <row r="30" spans="1:17" ht="56.25" customHeight="1">
      <c r="A30" s="33"/>
      <c r="B30" s="26"/>
      <c r="C30" s="41"/>
      <c r="D30" s="41"/>
      <c r="E30" s="41"/>
      <c r="F30" s="41"/>
      <c r="G30" s="41"/>
      <c r="H30" s="41"/>
      <c r="I30" s="41"/>
      <c r="J30" s="6"/>
      <c r="K30" s="23"/>
      <c r="L30" s="6"/>
      <c r="M30" s="6"/>
    </row>
    <row r="31" spans="1:17">
      <c r="A31" s="45" t="s">
        <v>68</v>
      </c>
      <c r="B31" s="46"/>
      <c r="C31" s="46"/>
      <c r="D31" s="46"/>
      <c r="E31" s="46"/>
      <c r="F31" s="46"/>
      <c r="G31" s="46"/>
      <c r="H31" s="46"/>
      <c r="I31" s="47"/>
    </row>
    <row r="32" spans="1:17">
      <c r="A32" s="48" t="s">
        <v>19</v>
      </c>
      <c r="B32" s="49"/>
      <c r="C32" s="50"/>
      <c r="D32" s="48" t="s">
        <v>20</v>
      </c>
      <c r="E32" s="49"/>
      <c r="F32" s="50"/>
      <c r="G32" s="48" t="s">
        <v>21</v>
      </c>
      <c r="H32" s="49"/>
      <c r="I32" s="50"/>
    </row>
    <row r="33" spans="1:13" ht="63" customHeight="1" thickBot="1">
      <c r="A33" s="37" t="s">
        <v>69</v>
      </c>
      <c r="B33" s="38"/>
      <c r="C33" s="39"/>
      <c r="D33" s="42">
        <v>1</v>
      </c>
      <c r="E33" s="43"/>
      <c r="F33" s="44"/>
      <c r="G33" s="37" t="s">
        <v>70</v>
      </c>
      <c r="H33" s="38"/>
      <c r="I33" s="39"/>
    </row>
    <row r="34" spans="1:13" ht="21">
      <c r="A34" s="1" t="s">
        <v>24</v>
      </c>
      <c r="B34" s="1" t="s">
        <v>25</v>
      </c>
      <c r="C34" s="8" t="s">
        <v>26</v>
      </c>
      <c r="D34" s="8" t="s">
        <v>27</v>
      </c>
      <c r="E34" s="8" t="s">
        <v>28</v>
      </c>
      <c r="F34" s="8" t="s">
        <v>29</v>
      </c>
      <c r="G34" s="8" t="s">
        <v>30</v>
      </c>
      <c r="H34" s="8" t="s">
        <v>31</v>
      </c>
      <c r="I34" s="8" t="s">
        <v>32</v>
      </c>
      <c r="J34" s="9" t="s">
        <v>80</v>
      </c>
      <c r="K34" s="9" t="s">
        <v>24</v>
      </c>
      <c r="L34" s="9" t="s">
        <v>81</v>
      </c>
      <c r="M34" s="9" t="s">
        <v>82</v>
      </c>
    </row>
    <row r="35" spans="1:13" ht="24.75" customHeight="1">
      <c r="A35" s="35" t="s">
        <v>71</v>
      </c>
      <c r="B35" s="30" t="s">
        <v>72</v>
      </c>
      <c r="C35" s="40" t="s">
        <v>73</v>
      </c>
      <c r="D35" s="40" t="s">
        <v>51</v>
      </c>
      <c r="E35" s="40" t="s">
        <v>60</v>
      </c>
      <c r="F35" s="40" t="s">
        <v>61</v>
      </c>
      <c r="G35" s="40" t="s">
        <v>38</v>
      </c>
      <c r="H35" s="40" t="s">
        <v>74</v>
      </c>
      <c r="I35" s="40" t="s">
        <v>75</v>
      </c>
      <c r="J35" s="14" t="s">
        <v>86</v>
      </c>
      <c r="K35" s="13">
        <v>0</v>
      </c>
      <c r="L35" s="13">
        <v>0</v>
      </c>
      <c r="M35" s="13">
        <v>0</v>
      </c>
    </row>
    <row r="36" spans="1:13">
      <c r="A36" s="36"/>
      <c r="B36" s="34"/>
      <c r="C36" s="40"/>
      <c r="D36" s="40"/>
      <c r="E36" s="40"/>
      <c r="F36" s="40"/>
      <c r="G36" s="40"/>
      <c r="H36" s="40"/>
      <c r="I36" s="40"/>
      <c r="J36" s="13" t="s">
        <v>84</v>
      </c>
      <c r="K36" s="13"/>
      <c r="L36" s="13"/>
      <c r="M36" s="13"/>
    </row>
    <row r="37" spans="1:13">
      <c r="A37" s="36"/>
      <c r="B37" s="34"/>
      <c r="C37" s="40"/>
      <c r="D37" s="40"/>
      <c r="E37" s="40"/>
      <c r="F37" s="40"/>
      <c r="G37" s="40"/>
      <c r="H37" s="40"/>
      <c r="I37" s="40"/>
      <c r="J37" s="13" t="s">
        <v>87</v>
      </c>
      <c r="K37" s="13"/>
      <c r="L37" s="13"/>
      <c r="M37" s="13"/>
    </row>
    <row r="38" spans="1:13">
      <c r="A38" s="36"/>
      <c r="B38" s="34"/>
      <c r="C38" s="40"/>
      <c r="D38" s="40"/>
      <c r="E38" s="40"/>
      <c r="F38" s="40"/>
      <c r="G38" s="40"/>
      <c r="H38" s="40"/>
      <c r="I38" s="40"/>
      <c r="J38" s="13" t="s">
        <v>85</v>
      </c>
      <c r="K38" s="13"/>
      <c r="L38" s="13"/>
      <c r="M38" s="13"/>
    </row>
    <row r="39" spans="1:13" ht="21" customHeight="1">
      <c r="A39" s="27" t="s">
        <v>76</v>
      </c>
      <c r="B39" s="24" t="s">
        <v>77</v>
      </c>
      <c r="C39" s="41" t="s">
        <v>78</v>
      </c>
      <c r="D39" s="41" t="s">
        <v>51</v>
      </c>
      <c r="E39" s="41" t="s">
        <v>60</v>
      </c>
      <c r="F39" s="41" t="s">
        <v>61</v>
      </c>
      <c r="G39" s="41" t="s">
        <v>38</v>
      </c>
      <c r="H39" s="41" t="s">
        <v>74</v>
      </c>
      <c r="I39" s="41" t="s">
        <v>79</v>
      </c>
      <c r="J39" s="14" t="s">
        <v>86</v>
      </c>
      <c r="K39" s="13">
        <v>0</v>
      </c>
      <c r="L39" s="13">
        <v>0</v>
      </c>
      <c r="M39" s="6"/>
    </row>
    <row r="40" spans="1:13">
      <c r="A40" s="28"/>
      <c r="B40" s="25"/>
      <c r="C40" s="41"/>
      <c r="D40" s="41"/>
      <c r="E40" s="41"/>
      <c r="F40" s="41"/>
      <c r="G40" s="41"/>
      <c r="H40" s="41"/>
      <c r="I40" s="41"/>
      <c r="J40" s="13" t="s">
        <v>84</v>
      </c>
      <c r="K40" s="22"/>
      <c r="L40" s="6"/>
      <c r="M40" s="6"/>
    </row>
    <row r="41" spans="1:13" ht="18.75" customHeight="1">
      <c r="A41" s="28"/>
      <c r="B41" s="25"/>
      <c r="C41" s="41"/>
      <c r="D41" s="41"/>
      <c r="E41" s="41"/>
      <c r="F41" s="41"/>
      <c r="G41" s="41"/>
      <c r="H41" s="41"/>
      <c r="I41" s="41"/>
      <c r="J41" s="13" t="s">
        <v>87</v>
      </c>
      <c r="K41" s="22"/>
      <c r="L41" s="6"/>
      <c r="M41" s="6"/>
    </row>
    <row r="42" spans="1:13" ht="17.25" customHeight="1">
      <c r="A42" s="29"/>
      <c r="B42" s="26"/>
      <c r="C42" s="41"/>
      <c r="D42" s="41"/>
      <c r="E42" s="41"/>
      <c r="F42" s="41"/>
      <c r="G42" s="41"/>
      <c r="H42" s="41"/>
      <c r="I42" s="41"/>
      <c r="J42" s="13" t="s">
        <v>85</v>
      </c>
      <c r="K42" s="13"/>
      <c r="L42" s="13"/>
      <c r="M42" s="6"/>
    </row>
    <row r="43" spans="1:13" ht="15.75" thickBot="1"/>
    <row r="44" spans="1:13" ht="16.5" thickTop="1" thickBot="1">
      <c r="A44" s="62" t="s">
        <v>90</v>
      </c>
      <c r="B44" s="63"/>
      <c r="C44" s="63"/>
      <c r="D44" s="63"/>
      <c r="E44" s="63"/>
      <c r="F44" s="63"/>
      <c r="G44" s="63"/>
      <c r="H44" s="63"/>
      <c r="I44" s="63"/>
    </row>
    <row r="45" spans="1:13" ht="99" customHeight="1" thickTop="1">
      <c r="A45" s="64" t="s">
        <v>91</v>
      </c>
      <c r="B45" s="65"/>
      <c r="C45" s="65"/>
      <c r="D45" s="65"/>
      <c r="E45" s="65"/>
      <c r="F45" s="65"/>
      <c r="G45" s="65"/>
      <c r="H45" s="65"/>
      <c r="I45" s="65"/>
    </row>
    <row r="46" spans="1:13" ht="99" customHeight="1">
      <c r="A46" s="58" t="s">
        <v>92</v>
      </c>
      <c r="B46" s="59"/>
      <c r="C46" s="59"/>
      <c r="D46" s="59"/>
      <c r="E46" s="59"/>
      <c r="F46" s="59"/>
      <c r="G46" s="59"/>
      <c r="H46" s="59"/>
      <c r="I46" s="59"/>
    </row>
    <row r="47" spans="1:13" ht="99" customHeight="1">
      <c r="A47" s="58" t="s">
        <v>93</v>
      </c>
      <c r="B47" s="59"/>
      <c r="C47" s="59"/>
      <c r="D47" s="59"/>
      <c r="E47" s="59"/>
      <c r="F47" s="59"/>
      <c r="G47" s="59"/>
      <c r="H47" s="59"/>
      <c r="I47" s="59"/>
    </row>
    <row r="48" spans="1:13" ht="99" customHeight="1">
      <c r="A48" s="58" t="s">
        <v>94</v>
      </c>
      <c r="B48" s="59"/>
      <c r="C48" s="59"/>
      <c r="D48" s="59"/>
      <c r="E48" s="59"/>
      <c r="F48" s="59"/>
      <c r="G48" s="59"/>
      <c r="H48" s="59"/>
      <c r="I48" s="59"/>
    </row>
    <row r="49" spans="1:9" ht="99" customHeight="1">
      <c r="A49" s="58" t="s">
        <v>95</v>
      </c>
      <c r="B49" s="59"/>
      <c r="C49" s="59"/>
      <c r="D49" s="59"/>
      <c r="E49" s="59"/>
      <c r="F49" s="59"/>
      <c r="G49" s="59"/>
      <c r="H49" s="59"/>
      <c r="I49" s="59"/>
    </row>
    <row r="50" spans="1:9" ht="99" customHeight="1">
      <c r="A50" s="58" t="s">
        <v>96</v>
      </c>
      <c r="B50" s="59"/>
      <c r="C50" s="59"/>
      <c r="D50" s="59"/>
      <c r="E50" s="59"/>
      <c r="F50" s="59"/>
      <c r="G50" s="59"/>
      <c r="H50" s="59"/>
      <c r="I50" s="59"/>
    </row>
    <row r="51" spans="1:9" ht="99" customHeight="1">
      <c r="A51" s="58" t="s">
        <v>97</v>
      </c>
      <c r="B51" s="59"/>
      <c r="C51" s="59"/>
      <c r="D51" s="59"/>
      <c r="E51" s="59"/>
      <c r="F51" s="59"/>
      <c r="G51" s="59"/>
      <c r="H51" s="59"/>
      <c r="I51" s="59"/>
    </row>
    <row r="52" spans="1:9" ht="99" customHeight="1" thickBot="1">
      <c r="A52" s="60" t="s">
        <v>98</v>
      </c>
      <c r="B52" s="61"/>
      <c r="C52" s="61"/>
      <c r="D52" s="61"/>
      <c r="E52" s="61"/>
      <c r="F52" s="61"/>
      <c r="G52" s="61"/>
      <c r="H52" s="61"/>
      <c r="I52" s="61"/>
    </row>
  </sheetData>
  <mergeCells count="91">
    <mergeCell ref="A4:B4"/>
    <mergeCell ref="C4:I4"/>
    <mergeCell ref="A1:I1"/>
    <mergeCell ref="A2:B2"/>
    <mergeCell ref="C2:I2"/>
    <mergeCell ref="A3:B3"/>
    <mergeCell ref="C3:I3"/>
    <mergeCell ref="A12:C12"/>
    <mergeCell ref="D12:F12"/>
    <mergeCell ref="G12:I12"/>
    <mergeCell ref="A5:B5"/>
    <mergeCell ref="C5:I5"/>
    <mergeCell ref="A6:I6"/>
    <mergeCell ref="A7:B7"/>
    <mergeCell ref="C7:I7"/>
    <mergeCell ref="A8:B8"/>
    <mergeCell ref="C8:I8"/>
    <mergeCell ref="A9:B9"/>
    <mergeCell ref="C9:I9"/>
    <mergeCell ref="A10:B10"/>
    <mergeCell ref="C10:I10"/>
    <mergeCell ref="A11:I11"/>
    <mergeCell ref="A13:C13"/>
    <mergeCell ref="D13:F13"/>
    <mergeCell ref="G13:I13"/>
    <mergeCell ref="A17:I17"/>
    <mergeCell ref="A18:C18"/>
    <mergeCell ref="D18:F18"/>
    <mergeCell ref="G18:I18"/>
    <mergeCell ref="A19:C19"/>
    <mergeCell ref="D19:F19"/>
    <mergeCell ref="G19:I19"/>
    <mergeCell ref="A23:I23"/>
    <mergeCell ref="A24:C24"/>
    <mergeCell ref="D24:F24"/>
    <mergeCell ref="G24:I24"/>
    <mergeCell ref="A25:C25"/>
    <mergeCell ref="D25:F25"/>
    <mergeCell ref="G25:I25"/>
    <mergeCell ref="A27:A28"/>
    <mergeCell ref="B27:B28"/>
    <mergeCell ref="C27:C28"/>
    <mergeCell ref="D27:D28"/>
    <mergeCell ref="E27:E28"/>
    <mergeCell ref="F27:F28"/>
    <mergeCell ref="G27:G28"/>
    <mergeCell ref="H27:H28"/>
    <mergeCell ref="I27:I28"/>
    <mergeCell ref="A29:A30"/>
    <mergeCell ref="B29:B30"/>
    <mergeCell ref="C29:C30"/>
    <mergeCell ref="D29:D30"/>
    <mergeCell ref="E29:E30"/>
    <mergeCell ref="F29:F30"/>
    <mergeCell ref="G29:G30"/>
    <mergeCell ref="H29:H30"/>
    <mergeCell ref="F35:F38"/>
    <mergeCell ref="I29:I30"/>
    <mergeCell ref="A31:I31"/>
    <mergeCell ref="A32:C32"/>
    <mergeCell ref="D32:F32"/>
    <mergeCell ref="G32:I32"/>
    <mergeCell ref="A33:C33"/>
    <mergeCell ref="D33:F33"/>
    <mergeCell ref="G33:I33"/>
    <mergeCell ref="A47:I47"/>
    <mergeCell ref="G35:G38"/>
    <mergeCell ref="H35:H38"/>
    <mergeCell ref="I35:I38"/>
    <mergeCell ref="A39:A42"/>
    <mergeCell ref="B39:B42"/>
    <mergeCell ref="C39:C42"/>
    <mergeCell ref="D39:D42"/>
    <mergeCell ref="E39:E42"/>
    <mergeCell ref="F39:F42"/>
    <mergeCell ref="G39:G42"/>
    <mergeCell ref="A35:A38"/>
    <mergeCell ref="B35:B38"/>
    <mergeCell ref="C35:C38"/>
    <mergeCell ref="D35:D38"/>
    <mergeCell ref="E35:E38"/>
    <mergeCell ref="H39:H42"/>
    <mergeCell ref="I39:I42"/>
    <mergeCell ref="A44:I44"/>
    <mergeCell ref="A45:I45"/>
    <mergeCell ref="A46:I46"/>
    <mergeCell ref="A48:I48"/>
    <mergeCell ref="A49:I49"/>
    <mergeCell ref="A50:I50"/>
    <mergeCell ref="A51:I51"/>
    <mergeCell ref="A52:I52"/>
  </mergeCells>
  <pageMargins left="0.7" right="0.7" top="0.75" bottom="0.75" header="0.3" footer="0.3"/>
  <pageSetup paperSize="5" scale="54" orientation="landscape" r:id="rId1"/>
  <rowBreaks count="1" manualBreakCount="1">
    <brk id="22" max="16383" man="1"/>
  </rowBreaks>
  <colBreaks count="1" manualBreakCount="1">
    <brk id="13"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2C62AB-99F1-4E16-BEF1-E19F8AC97706}">
  <dimension ref="A1:M52"/>
  <sheetViews>
    <sheetView tabSelected="1" topLeftCell="A37" zoomScaleNormal="100" workbookViewId="0">
      <selection activeCell="K41" sqref="K41"/>
    </sheetView>
  </sheetViews>
  <sheetFormatPr baseColWidth="10" defaultRowHeight="15"/>
  <cols>
    <col min="1" max="1" width="40.28515625" customWidth="1"/>
    <col min="2" max="2" width="39.42578125" customWidth="1"/>
    <col min="3" max="3" width="23.85546875" customWidth="1"/>
    <col min="7" max="7" width="18.5703125" customWidth="1"/>
    <col min="9" max="9" width="37" customWidth="1"/>
    <col min="11" max="11" width="11.5703125" bestFit="1" customWidth="1"/>
    <col min="12" max="12" width="14.85546875" bestFit="1" customWidth="1"/>
    <col min="13" max="13" width="16.140625" customWidth="1"/>
  </cols>
  <sheetData>
    <row r="1" spans="1:11">
      <c r="A1" s="55" t="s">
        <v>0</v>
      </c>
      <c r="B1" s="56"/>
      <c r="C1" s="56"/>
      <c r="D1" s="56"/>
      <c r="E1" s="56"/>
      <c r="F1" s="56"/>
      <c r="G1" s="56"/>
      <c r="H1" s="56"/>
      <c r="I1" s="57"/>
    </row>
    <row r="2" spans="1:11">
      <c r="A2" s="53" t="s">
        <v>1</v>
      </c>
      <c r="B2" s="54"/>
      <c r="C2" s="37" t="s">
        <v>2</v>
      </c>
      <c r="D2" s="38"/>
      <c r="E2" s="38"/>
      <c r="F2" s="38"/>
      <c r="G2" s="38"/>
      <c r="H2" s="38"/>
      <c r="I2" s="39"/>
    </row>
    <row r="3" spans="1:11">
      <c r="A3" s="53" t="s">
        <v>3</v>
      </c>
      <c r="B3" s="54"/>
      <c r="C3" s="37" t="s">
        <v>4</v>
      </c>
      <c r="D3" s="38"/>
      <c r="E3" s="38"/>
      <c r="F3" s="38"/>
      <c r="G3" s="38"/>
      <c r="H3" s="38"/>
      <c r="I3" s="39"/>
    </row>
    <row r="4" spans="1:11">
      <c r="A4" s="53" t="s">
        <v>5</v>
      </c>
      <c r="B4" s="54"/>
      <c r="C4" s="37" t="s">
        <v>6</v>
      </c>
      <c r="D4" s="38"/>
      <c r="E4" s="38"/>
      <c r="F4" s="38"/>
      <c r="G4" s="38"/>
      <c r="H4" s="38"/>
      <c r="I4" s="39"/>
    </row>
    <row r="5" spans="1:11">
      <c r="A5" s="53" t="s">
        <v>7</v>
      </c>
      <c r="B5" s="54"/>
      <c r="C5" s="37" t="s">
        <v>8</v>
      </c>
      <c r="D5" s="38"/>
      <c r="E5" s="38"/>
      <c r="F5" s="38"/>
      <c r="G5" s="38"/>
      <c r="H5" s="38"/>
      <c r="I5" s="39"/>
    </row>
    <row r="6" spans="1:11">
      <c r="A6" s="55" t="s">
        <v>9</v>
      </c>
      <c r="B6" s="56"/>
      <c r="C6" s="56"/>
      <c r="D6" s="56"/>
      <c r="E6" s="56"/>
      <c r="F6" s="56"/>
      <c r="G6" s="56"/>
      <c r="H6" s="56"/>
      <c r="I6" s="57"/>
    </row>
    <row r="7" spans="1:11">
      <c r="A7" s="53" t="s">
        <v>10</v>
      </c>
      <c r="B7" s="54"/>
      <c r="C7" s="37" t="s">
        <v>11</v>
      </c>
      <c r="D7" s="38"/>
      <c r="E7" s="38"/>
      <c r="F7" s="38"/>
      <c r="G7" s="38"/>
      <c r="H7" s="38"/>
      <c r="I7" s="39"/>
    </row>
    <row r="8" spans="1:11">
      <c r="A8" s="53" t="s">
        <v>12</v>
      </c>
      <c r="B8" s="54"/>
      <c r="C8" s="37" t="s">
        <v>13</v>
      </c>
      <c r="D8" s="38"/>
      <c r="E8" s="38"/>
      <c r="F8" s="38"/>
      <c r="G8" s="38"/>
      <c r="H8" s="38"/>
      <c r="I8" s="39"/>
    </row>
    <row r="9" spans="1:11">
      <c r="A9" s="53" t="s">
        <v>14</v>
      </c>
      <c r="B9" s="54"/>
      <c r="C9" s="37" t="s">
        <v>15</v>
      </c>
      <c r="D9" s="38"/>
      <c r="E9" s="38"/>
      <c r="F9" s="38"/>
      <c r="G9" s="38"/>
      <c r="H9" s="38"/>
      <c r="I9" s="39"/>
    </row>
    <row r="10" spans="1:11">
      <c r="A10" s="53" t="s">
        <v>16</v>
      </c>
      <c r="B10" s="54"/>
      <c r="C10" s="37" t="s">
        <v>17</v>
      </c>
      <c r="D10" s="38"/>
      <c r="E10" s="38"/>
      <c r="F10" s="38"/>
      <c r="G10" s="38"/>
      <c r="H10" s="38"/>
      <c r="I10" s="39"/>
    </row>
    <row r="11" spans="1:11">
      <c r="A11" s="45" t="s">
        <v>18</v>
      </c>
      <c r="B11" s="51"/>
      <c r="C11" s="51"/>
      <c r="D11" s="51"/>
      <c r="E11" s="51"/>
      <c r="F11" s="51"/>
      <c r="G11" s="51"/>
      <c r="H11" s="51"/>
      <c r="I11" s="52"/>
    </row>
    <row r="12" spans="1:11">
      <c r="A12" s="48" t="s">
        <v>19</v>
      </c>
      <c r="B12" s="49"/>
      <c r="C12" s="50"/>
      <c r="D12" s="48" t="s">
        <v>20</v>
      </c>
      <c r="E12" s="49"/>
      <c r="F12" s="50"/>
      <c r="G12" s="48" t="s">
        <v>21</v>
      </c>
      <c r="H12" s="49"/>
      <c r="I12" s="50"/>
    </row>
    <row r="13" spans="1:11" ht="84" customHeight="1" thickBot="1">
      <c r="A13" s="37" t="s">
        <v>22</v>
      </c>
      <c r="B13" s="38"/>
      <c r="C13" s="39"/>
      <c r="D13" s="42">
        <v>1</v>
      </c>
      <c r="E13" s="43"/>
      <c r="F13" s="44"/>
      <c r="G13" s="37" t="s">
        <v>23</v>
      </c>
      <c r="H13" s="38"/>
      <c r="I13" s="39"/>
    </row>
    <row r="14" spans="1:11" ht="31.5" customHeight="1">
      <c r="A14" s="1" t="s">
        <v>24</v>
      </c>
      <c r="B14" s="1" t="s">
        <v>25</v>
      </c>
      <c r="C14" s="1" t="s">
        <v>26</v>
      </c>
      <c r="D14" s="1" t="s">
        <v>27</v>
      </c>
      <c r="E14" s="1" t="s">
        <v>28</v>
      </c>
      <c r="F14" s="1" t="s">
        <v>29</v>
      </c>
      <c r="G14" s="1" t="s">
        <v>30</v>
      </c>
      <c r="H14" s="1" t="s">
        <v>31</v>
      </c>
      <c r="I14" s="1" t="s">
        <v>32</v>
      </c>
      <c r="J14" s="9" t="s">
        <v>80</v>
      </c>
      <c r="K14" s="9" t="s">
        <v>24</v>
      </c>
    </row>
    <row r="15" spans="1:11" ht="124.5" customHeight="1">
      <c r="A15" s="2" t="s">
        <v>88</v>
      </c>
      <c r="B15" s="2" t="s">
        <v>33</v>
      </c>
      <c r="C15" s="2" t="s">
        <v>34</v>
      </c>
      <c r="D15" s="21" t="s">
        <v>35</v>
      </c>
      <c r="E15" s="21" t="s">
        <v>36</v>
      </c>
      <c r="F15" s="21" t="s">
        <v>37</v>
      </c>
      <c r="G15" s="21" t="s">
        <v>38</v>
      </c>
      <c r="H15" s="21" t="s">
        <v>39</v>
      </c>
      <c r="I15" s="7" t="s">
        <v>40</v>
      </c>
      <c r="J15" s="13" t="s">
        <v>85</v>
      </c>
      <c r="K15" s="13"/>
    </row>
    <row r="16" spans="1:11" ht="241.5">
      <c r="A16" s="3" t="s">
        <v>41</v>
      </c>
      <c r="B16" s="3" t="s">
        <v>42</v>
      </c>
      <c r="C16" s="3" t="s">
        <v>43</v>
      </c>
      <c r="D16" s="3" t="s">
        <v>35</v>
      </c>
      <c r="E16" s="3"/>
      <c r="F16" s="3" t="s">
        <v>37</v>
      </c>
      <c r="G16" s="3" t="s">
        <v>38</v>
      </c>
      <c r="H16" s="3" t="s">
        <v>39</v>
      </c>
      <c r="I16" s="3" t="s">
        <v>44</v>
      </c>
      <c r="J16" s="3"/>
      <c r="K16" s="3"/>
    </row>
    <row r="17" spans="1:13">
      <c r="A17" s="45" t="s">
        <v>45</v>
      </c>
      <c r="B17" s="51"/>
      <c r="C17" s="51"/>
      <c r="D17" s="51"/>
      <c r="E17" s="51"/>
      <c r="F17" s="51"/>
      <c r="G17" s="51"/>
      <c r="H17" s="51"/>
      <c r="I17" s="52"/>
    </row>
    <row r="18" spans="1:13">
      <c r="A18" s="48" t="s">
        <v>19</v>
      </c>
      <c r="B18" s="49"/>
      <c r="C18" s="50"/>
      <c r="D18" s="48" t="s">
        <v>20</v>
      </c>
      <c r="E18" s="49"/>
      <c r="F18" s="50"/>
      <c r="G18" s="48" t="s">
        <v>21</v>
      </c>
      <c r="H18" s="49"/>
      <c r="I18" s="50"/>
    </row>
    <row r="19" spans="1:13" ht="52.5" customHeight="1" thickBot="1">
      <c r="A19" s="37" t="s">
        <v>46</v>
      </c>
      <c r="B19" s="38"/>
      <c r="C19" s="39"/>
      <c r="D19" s="42">
        <v>1</v>
      </c>
      <c r="E19" s="43"/>
      <c r="F19" s="44"/>
      <c r="G19" s="37" t="s">
        <v>47</v>
      </c>
      <c r="H19" s="38"/>
      <c r="I19" s="39"/>
    </row>
    <row r="20" spans="1:13" ht="21">
      <c r="A20" s="1" t="s">
        <v>24</v>
      </c>
      <c r="B20" s="1" t="s">
        <v>25</v>
      </c>
      <c r="C20" s="1" t="s">
        <v>26</v>
      </c>
      <c r="D20" s="1" t="s">
        <v>27</v>
      </c>
      <c r="E20" s="1" t="s">
        <v>28</v>
      </c>
      <c r="F20" s="1" t="s">
        <v>29</v>
      </c>
      <c r="G20" s="1" t="s">
        <v>30</v>
      </c>
      <c r="H20" s="1" t="s">
        <v>31</v>
      </c>
      <c r="I20" s="1" t="s">
        <v>32</v>
      </c>
      <c r="J20" s="9" t="s">
        <v>80</v>
      </c>
      <c r="K20" s="9" t="s">
        <v>24</v>
      </c>
      <c r="L20" s="9" t="s">
        <v>81</v>
      </c>
      <c r="M20" s="9" t="s">
        <v>82</v>
      </c>
    </row>
    <row r="21" spans="1:13" ht="42">
      <c r="A21" s="2" t="s">
        <v>48</v>
      </c>
      <c r="B21" s="2" t="s">
        <v>49</v>
      </c>
      <c r="C21" s="2" t="s">
        <v>50</v>
      </c>
      <c r="D21" s="2" t="s">
        <v>51</v>
      </c>
      <c r="E21" s="2" t="s">
        <v>83</v>
      </c>
      <c r="F21" s="2" t="s">
        <v>37</v>
      </c>
      <c r="G21" s="2" t="s">
        <v>52</v>
      </c>
      <c r="H21" s="2" t="s">
        <v>39</v>
      </c>
      <c r="I21" s="7" t="s">
        <v>53</v>
      </c>
      <c r="J21" s="17" t="s">
        <v>85</v>
      </c>
      <c r="K21" s="18"/>
      <c r="L21" s="19"/>
      <c r="M21" s="20"/>
    </row>
    <row r="22" spans="1:13">
      <c r="A22" s="7"/>
      <c r="B22" s="15"/>
      <c r="C22" s="15"/>
      <c r="D22" s="15"/>
      <c r="E22" s="15"/>
      <c r="F22" s="15"/>
      <c r="G22" s="15"/>
      <c r="H22" s="15"/>
      <c r="I22" s="16"/>
      <c r="J22" s="4"/>
    </row>
    <row r="23" spans="1:13">
      <c r="A23" s="45" t="s">
        <v>54</v>
      </c>
      <c r="B23" s="51"/>
      <c r="C23" s="51"/>
      <c r="D23" s="51"/>
      <c r="E23" s="51"/>
      <c r="F23" s="51"/>
      <c r="G23" s="51"/>
      <c r="H23" s="51"/>
      <c r="I23" s="52"/>
    </row>
    <row r="24" spans="1:13">
      <c r="A24" s="48" t="s">
        <v>19</v>
      </c>
      <c r="B24" s="49"/>
      <c r="C24" s="50"/>
      <c r="D24" s="48" t="s">
        <v>20</v>
      </c>
      <c r="E24" s="49"/>
      <c r="F24" s="50"/>
      <c r="G24" s="48" t="s">
        <v>21</v>
      </c>
      <c r="H24" s="49"/>
      <c r="I24" s="50"/>
    </row>
    <row r="25" spans="1:13" ht="84" customHeight="1" thickBot="1">
      <c r="A25" s="37" t="s">
        <v>55</v>
      </c>
      <c r="B25" s="38"/>
      <c r="C25" s="39"/>
      <c r="D25" s="42">
        <v>1</v>
      </c>
      <c r="E25" s="43"/>
      <c r="F25" s="44"/>
      <c r="G25" s="37" t="s">
        <v>56</v>
      </c>
      <c r="H25" s="38"/>
      <c r="I25" s="39"/>
    </row>
    <row r="26" spans="1:13" ht="21">
      <c r="A26" s="1" t="s">
        <v>24</v>
      </c>
      <c r="B26" s="8" t="s">
        <v>25</v>
      </c>
      <c r="C26" s="8" t="s">
        <v>26</v>
      </c>
      <c r="D26" s="8" t="s">
        <v>27</v>
      </c>
      <c r="E26" s="8" t="s">
        <v>28</v>
      </c>
      <c r="F26" s="8" t="s">
        <v>29</v>
      </c>
      <c r="G26" s="8" t="s">
        <v>30</v>
      </c>
      <c r="H26" s="8" t="s">
        <v>31</v>
      </c>
      <c r="I26" s="8" t="s">
        <v>32</v>
      </c>
      <c r="J26" s="9" t="s">
        <v>80</v>
      </c>
      <c r="K26" s="9" t="s">
        <v>24</v>
      </c>
      <c r="L26" s="9" t="s">
        <v>81</v>
      </c>
      <c r="M26" s="9" t="s">
        <v>82</v>
      </c>
    </row>
    <row r="27" spans="1:13" ht="42" customHeight="1">
      <c r="A27" s="30" t="s">
        <v>57</v>
      </c>
      <c r="B27" s="40" t="s">
        <v>58</v>
      </c>
      <c r="C27" s="40" t="s">
        <v>59</v>
      </c>
      <c r="D27" s="40" t="s">
        <v>51</v>
      </c>
      <c r="E27" s="40" t="s">
        <v>60</v>
      </c>
      <c r="F27" s="40" t="s">
        <v>61</v>
      </c>
      <c r="G27" s="40" t="s">
        <v>52</v>
      </c>
      <c r="H27" s="40" t="s">
        <v>62</v>
      </c>
      <c r="I27" s="40" t="s">
        <v>63</v>
      </c>
      <c r="J27" s="5" t="s">
        <v>84</v>
      </c>
      <c r="K27" s="12">
        <v>0</v>
      </c>
      <c r="L27" s="13">
        <v>0</v>
      </c>
      <c r="M27" s="13">
        <v>0</v>
      </c>
    </row>
    <row r="28" spans="1:13" ht="36.75" customHeight="1">
      <c r="A28" s="31"/>
      <c r="B28" s="40"/>
      <c r="C28" s="40"/>
      <c r="D28" s="40"/>
      <c r="E28" s="40"/>
      <c r="F28" s="40"/>
      <c r="G28" s="40"/>
      <c r="H28" s="40"/>
      <c r="I28" s="40"/>
      <c r="J28" s="6" t="s">
        <v>85</v>
      </c>
      <c r="K28" s="12"/>
      <c r="L28" s="13"/>
      <c r="M28" s="13"/>
    </row>
    <row r="29" spans="1:13" ht="39.75" customHeight="1">
      <c r="A29" s="32" t="s">
        <v>64</v>
      </c>
      <c r="B29" s="24" t="s">
        <v>65</v>
      </c>
      <c r="C29" s="41" t="s">
        <v>66</v>
      </c>
      <c r="D29" s="41" t="s">
        <v>51</v>
      </c>
      <c r="E29" s="41" t="s">
        <v>60</v>
      </c>
      <c r="F29" s="41" t="s">
        <v>61</v>
      </c>
      <c r="G29" s="41" t="s">
        <v>38</v>
      </c>
      <c r="H29" s="41" t="s">
        <v>62</v>
      </c>
      <c r="I29" s="41" t="s">
        <v>67</v>
      </c>
      <c r="J29" s="11" t="s">
        <v>84</v>
      </c>
      <c r="K29" s="23">
        <v>0</v>
      </c>
      <c r="L29" s="10">
        <v>0</v>
      </c>
      <c r="M29" s="10">
        <v>0</v>
      </c>
    </row>
    <row r="30" spans="1:13" ht="56.25" customHeight="1">
      <c r="A30" s="33"/>
      <c r="B30" s="26"/>
      <c r="C30" s="41"/>
      <c r="D30" s="41"/>
      <c r="E30" s="41"/>
      <c r="F30" s="41"/>
      <c r="G30" s="41"/>
      <c r="H30" s="41"/>
      <c r="I30" s="41"/>
      <c r="J30" s="6" t="s">
        <v>85</v>
      </c>
      <c r="K30" s="23"/>
      <c r="L30" s="6"/>
      <c r="M30" s="6"/>
    </row>
    <row r="31" spans="1:13">
      <c r="A31" s="45" t="s">
        <v>68</v>
      </c>
      <c r="B31" s="46"/>
      <c r="C31" s="46"/>
      <c r="D31" s="46"/>
      <c r="E31" s="46"/>
      <c r="F31" s="46"/>
      <c r="G31" s="46"/>
      <c r="H31" s="46"/>
      <c r="I31" s="47"/>
    </row>
    <row r="32" spans="1:13">
      <c r="A32" s="48" t="s">
        <v>19</v>
      </c>
      <c r="B32" s="49"/>
      <c r="C32" s="50"/>
      <c r="D32" s="48" t="s">
        <v>20</v>
      </c>
      <c r="E32" s="49"/>
      <c r="F32" s="50"/>
      <c r="G32" s="48" t="s">
        <v>21</v>
      </c>
      <c r="H32" s="49"/>
      <c r="I32" s="50"/>
    </row>
    <row r="33" spans="1:13" ht="63" customHeight="1" thickBot="1">
      <c r="A33" s="37" t="s">
        <v>69</v>
      </c>
      <c r="B33" s="38"/>
      <c r="C33" s="39"/>
      <c r="D33" s="42">
        <v>1</v>
      </c>
      <c r="E33" s="43"/>
      <c r="F33" s="44"/>
      <c r="G33" s="37" t="s">
        <v>70</v>
      </c>
      <c r="H33" s="38"/>
      <c r="I33" s="39"/>
    </row>
    <row r="34" spans="1:13" ht="21">
      <c r="A34" s="1" t="s">
        <v>24</v>
      </c>
      <c r="B34" s="1" t="s">
        <v>25</v>
      </c>
      <c r="C34" s="8" t="s">
        <v>26</v>
      </c>
      <c r="D34" s="8" t="s">
        <v>27</v>
      </c>
      <c r="E34" s="8" t="s">
        <v>28</v>
      </c>
      <c r="F34" s="8" t="s">
        <v>29</v>
      </c>
      <c r="G34" s="8" t="s">
        <v>30</v>
      </c>
      <c r="H34" s="8" t="s">
        <v>31</v>
      </c>
      <c r="I34" s="8" t="s">
        <v>32</v>
      </c>
      <c r="J34" s="9" t="s">
        <v>80</v>
      </c>
      <c r="K34" s="9" t="s">
        <v>24</v>
      </c>
      <c r="L34" s="9" t="s">
        <v>81</v>
      </c>
      <c r="M34" s="9" t="s">
        <v>82</v>
      </c>
    </row>
    <row r="35" spans="1:13" ht="24.75" customHeight="1">
      <c r="A35" s="35" t="s">
        <v>71</v>
      </c>
      <c r="B35" s="30" t="s">
        <v>72</v>
      </c>
      <c r="C35" s="40" t="s">
        <v>73</v>
      </c>
      <c r="D35" s="40" t="s">
        <v>51</v>
      </c>
      <c r="E35" s="40" t="s">
        <v>60</v>
      </c>
      <c r="F35" s="40" t="s">
        <v>61</v>
      </c>
      <c r="G35" s="40" t="s">
        <v>38</v>
      </c>
      <c r="H35" s="40" t="s">
        <v>74</v>
      </c>
      <c r="I35" s="40" t="s">
        <v>75</v>
      </c>
      <c r="J35" s="14" t="s">
        <v>86</v>
      </c>
      <c r="K35" s="13">
        <v>0</v>
      </c>
      <c r="L35" s="13">
        <v>0</v>
      </c>
      <c r="M35" s="13">
        <v>0</v>
      </c>
    </row>
    <row r="36" spans="1:13">
      <c r="A36" s="36"/>
      <c r="B36" s="34"/>
      <c r="C36" s="40"/>
      <c r="D36" s="40"/>
      <c r="E36" s="40"/>
      <c r="F36" s="40"/>
      <c r="G36" s="40"/>
      <c r="H36" s="40"/>
      <c r="I36" s="40"/>
      <c r="J36" s="13" t="s">
        <v>84</v>
      </c>
      <c r="K36" s="13">
        <v>0</v>
      </c>
      <c r="L36" s="13">
        <v>0</v>
      </c>
      <c r="M36" s="13">
        <v>0</v>
      </c>
    </row>
    <row r="37" spans="1:13">
      <c r="A37" s="36"/>
      <c r="B37" s="34"/>
      <c r="C37" s="40"/>
      <c r="D37" s="40"/>
      <c r="E37" s="40"/>
      <c r="F37" s="40"/>
      <c r="G37" s="40"/>
      <c r="H37" s="40"/>
      <c r="I37" s="40"/>
      <c r="J37" s="13" t="s">
        <v>87</v>
      </c>
      <c r="K37" s="13"/>
      <c r="L37" s="13"/>
      <c r="M37" s="13"/>
    </row>
    <row r="38" spans="1:13">
      <c r="A38" s="36"/>
      <c r="B38" s="34"/>
      <c r="C38" s="40"/>
      <c r="D38" s="40"/>
      <c r="E38" s="40"/>
      <c r="F38" s="40"/>
      <c r="G38" s="40"/>
      <c r="H38" s="40"/>
      <c r="I38" s="40"/>
      <c r="J38" s="13" t="s">
        <v>85</v>
      </c>
      <c r="K38" s="13"/>
      <c r="L38" s="13"/>
      <c r="M38" s="13"/>
    </row>
    <row r="39" spans="1:13" ht="21" customHeight="1">
      <c r="A39" s="27" t="s">
        <v>76</v>
      </c>
      <c r="B39" s="24" t="s">
        <v>77</v>
      </c>
      <c r="C39" s="41" t="s">
        <v>78</v>
      </c>
      <c r="D39" s="41" t="s">
        <v>51</v>
      </c>
      <c r="E39" s="41" t="s">
        <v>60</v>
      </c>
      <c r="F39" s="41" t="s">
        <v>61</v>
      </c>
      <c r="G39" s="41" t="s">
        <v>38</v>
      </c>
      <c r="H39" s="41" t="s">
        <v>74</v>
      </c>
      <c r="I39" s="41" t="s">
        <v>79</v>
      </c>
      <c r="J39" s="14" t="s">
        <v>86</v>
      </c>
      <c r="K39" s="13">
        <v>0</v>
      </c>
      <c r="L39" s="13">
        <v>0</v>
      </c>
      <c r="M39" s="6">
        <v>0</v>
      </c>
    </row>
    <row r="40" spans="1:13">
      <c r="A40" s="28"/>
      <c r="B40" s="25"/>
      <c r="C40" s="41"/>
      <c r="D40" s="41"/>
      <c r="E40" s="41"/>
      <c r="F40" s="41"/>
      <c r="G40" s="41"/>
      <c r="H40" s="41"/>
      <c r="I40" s="41"/>
      <c r="J40" s="13" t="s">
        <v>84</v>
      </c>
      <c r="K40" s="22">
        <v>0</v>
      </c>
      <c r="L40" s="6">
        <v>0</v>
      </c>
      <c r="M40" s="6">
        <v>0</v>
      </c>
    </row>
    <row r="41" spans="1:13" ht="18.75" customHeight="1">
      <c r="A41" s="28"/>
      <c r="B41" s="25"/>
      <c r="C41" s="41"/>
      <c r="D41" s="41"/>
      <c r="E41" s="41"/>
      <c r="F41" s="41"/>
      <c r="G41" s="41"/>
      <c r="H41" s="41"/>
      <c r="I41" s="41"/>
      <c r="J41" s="13" t="s">
        <v>87</v>
      </c>
      <c r="K41" s="22"/>
      <c r="L41" s="6"/>
      <c r="M41" s="6"/>
    </row>
    <row r="42" spans="1:13" ht="17.25" customHeight="1">
      <c r="A42" s="29"/>
      <c r="B42" s="26"/>
      <c r="C42" s="41"/>
      <c r="D42" s="41"/>
      <c r="E42" s="41"/>
      <c r="F42" s="41"/>
      <c r="G42" s="41"/>
      <c r="H42" s="41"/>
      <c r="I42" s="41"/>
      <c r="J42" s="13" t="s">
        <v>85</v>
      </c>
      <c r="K42" s="13"/>
      <c r="L42" s="13"/>
      <c r="M42" s="6"/>
    </row>
    <row r="43" spans="1:13" ht="15.75" thickBot="1"/>
    <row r="44" spans="1:13" ht="16.5" thickTop="1" thickBot="1">
      <c r="A44" s="62" t="s">
        <v>90</v>
      </c>
      <c r="B44" s="63"/>
      <c r="C44" s="63"/>
      <c r="D44" s="63"/>
      <c r="E44" s="63"/>
      <c r="F44" s="63"/>
      <c r="G44" s="63"/>
      <c r="H44" s="63"/>
      <c r="I44" s="63"/>
    </row>
    <row r="45" spans="1:13" ht="31.5" customHeight="1" thickTop="1">
      <c r="A45" s="64" t="s">
        <v>91</v>
      </c>
      <c r="B45" s="65"/>
      <c r="C45" s="65"/>
      <c r="D45" s="65"/>
      <c r="E45" s="65"/>
      <c r="F45" s="65"/>
      <c r="G45" s="65"/>
      <c r="H45" s="65"/>
      <c r="I45" s="65"/>
    </row>
    <row r="46" spans="1:13" ht="31.5" customHeight="1">
      <c r="A46" s="58" t="s">
        <v>92</v>
      </c>
      <c r="B46" s="59"/>
      <c r="C46" s="59"/>
      <c r="D46" s="59"/>
      <c r="E46" s="59"/>
      <c r="F46" s="59"/>
      <c r="G46" s="59"/>
      <c r="H46" s="59"/>
      <c r="I46" s="59"/>
    </row>
    <row r="47" spans="1:13" ht="51" customHeight="1">
      <c r="A47" s="58" t="s">
        <v>93</v>
      </c>
      <c r="B47" s="59"/>
      <c r="C47" s="59"/>
      <c r="D47" s="59"/>
      <c r="E47" s="59"/>
      <c r="F47" s="59"/>
      <c r="G47" s="59"/>
      <c r="H47" s="59"/>
      <c r="I47" s="59"/>
    </row>
    <row r="48" spans="1:13" ht="55.5" customHeight="1">
      <c r="A48" s="58" t="s">
        <v>94</v>
      </c>
      <c r="B48" s="59"/>
      <c r="C48" s="59"/>
      <c r="D48" s="59"/>
      <c r="E48" s="59"/>
      <c r="F48" s="59"/>
      <c r="G48" s="59"/>
      <c r="H48" s="59"/>
      <c r="I48" s="59"/>
    </row>
    <row r="49" spans="1:9" ht="99" customHeight="1">
      <c r="A49" s="58" t="s">
        <v>101</v>
      </c>
      <c r="B49" s="59"/>
      <c r="C49" s="59"/>
      <c r="D49" s="59"/>
      <c r="E49" s="59"/>
      <c r="F49" s="59"/>
      <c r="G49" s="59"/>
      <c r="H49" s="59"/>
      <c r="I49" s="59"/>
    </row>
    <row r="50" spans="1:9" ht="83.25" customHeight="1">
      <c r="A50" s="58" t="s">
        <v>102</v>
      </c>
      <c r="B50" s="59"/>
      <c r="C50" s="59"/>
      <c r="D50" s="59"/>
      <c r="E50" s="59"/>
      <c r="F50" s="59"/>
      <c r="G50" s="59"/>
      <c r="H50" s="59"/>
      <c r="I50" s="59"/>
    </row>
    <row r="51" spans="1:9" ht="81" customHeight="1">
      <c r="A51" s="58" t="s">
        <v>99</v>
      </c>
      <c r="B51" s="59"/>
      <c r="C51" s="59"/>
      <c r="D51" s="59"/>
      <c r="E51" s="59"/>
      <c r="F51" s="59"/>
      <c r="G51" s="59"/>
      <c r="H51" s="59"/>
      <c r="I51" s="59"/>
    </row>
    <row r="52" spans="1:9" ht="80.25" customHeight="1" thickBot="1">
      <c r="A52" s="60" t="s">
        <v>100</v>
      </c>
      <c r="B52" s="61"/>
      <c r="C52" s="61"/>
      <c r="D52" s="61"/>
      <c r="E52" s="61"/>
      <c r="F52" s="61"/>
      <c r="G52" s="61"/>
      <c r="H52" s="61"/>
      <c r="I52" s="61"/>
    </row>
  </sheetData>
  <mergeCells count="91">
    <mergeCell ref="A48:I48"/>
    <mergeCell ref="A49:I49"/>
    <mergeCell ref="A50:I50"/>
    <mergeCell ref="A51:I51"/>
    <mergeCell ref="A52:I52"/>
    <mergeCell ref="H39:H42"/>
    <mergeCell ref="I39:I42"/>
    <mergeCell ref="A44:I44"/>
    <mergeCell ref="A45:I45"/>
    <mergeCell ref="A46:I46"/>
    <mergeCell ref="A47:I47"/>
    <mergeCell ref="G35:G38"/>
    <mergeCell ref="H35:H38"/>
    <mergeCell ref="I35:I38"/>
    <mergeCell ref="A39:A42"/>
    <mergeCell ref="B39:B42"/>
    <mergeCell ref="C39:C42"/>
    <mergeCell ref="D39:D42"/>
    <mergeCell ref="E39:E42"/>
    <mergeCell ref="F39:F42"/>
    <mergeCell ref="G39:G42"/>
    <mergeCell ref="A35:A38"/>
    <mergeCell ref="B35:B38"/>
    <mergeCell ref="C35:C38"/>
    <mergeCell ref="D35:D38"/>
    <mergeCell ref="E35:E38"/>
    <mergeCell ref="F35:F38"/>
    <mergeCell ref="I29:I30"/>
    <mergeCell ref="A31:I31"/>
    <mergeCell ref="A32:C32"/>
    <mergeCell ref="D32:F32"/>
    <mergeCell ref="G32:I32"/>
    <mergeCell ref="A33:C33"/>
    <mergeCell ref="D33:F33"/>
    <mergeCell ref="G33:I33"/>
    <mergeCell ref="H27:H28"/>
    <mergeCell ref="I27:I28"/>
    <mergeCell ref="A29:A30"/>
    <mergeCell ref="B29:B30"/>
    <mergeCell ref="C29:C30"/>
    <mergeCell ref="D29:D30"/>
    <mergeCell ref="E29:E30"/>
    <mergeCell ref="F29:F30"/>
    <mergeCell ref="G29:G30"/>
    <mergeCell ref="H29:H30"/>
    <mergeCell ref="A25:C25"/>
    <mergeCell ref="D25:F25"/>
    <mergeCell ref="G25:I25"/>
    <mergeCell ref="A27:A28"/>
    <mergeCell ref="B27:B28"/>
    <mergeCell ref="C27:C28"/>
    <mergeCell ref="D27:D28"/>
    <mergeCell ref="E27:E28"/>
    <mergeCell ref="F27:F28"/>
    <mergeCell ref="G27:G28"/>
    <mergeCell ref="A19:C19"/>
    <mergeCell ref="D19:F19"/>
    <mergeCell ref="G19:I19"/>
    <mergeCell ref="A23:I23"/>
    <mergeCell ref="A24:C24"/>
    <mergeCell ref="D24:F24"/>
    <mergeCell ref="G24:I24"/>
    <mergeCell ref="A13:C13"/>
    <mergeCell ref="D13:F13"/>
    <mergeCell ref="G13:I13"/>
    <mergeCell ref="A17:I17"/>
    <mergeCell ref="A18:C18"/>
    <mergeCell ref="D18:F18"/>
    <mergeCell ref="G18:I18"/>
    <mergeCell ref="A9:B9"/>
    <mergeCell ref="C9:I9"/>
    <mergeCell ref="A10:B10"/>
    <mergeCell ref="C10:I10"/>
    <mergeCell ref="A11:I11"/>
    <mergeCell ref="A12:C12"/>
    <mergeCell ref="D12:F12"/>
    <mergeCell ref="G12:I12"/>
    <mergeCell ref="A5:B5"/>
    <mergeCell ref="C5:I5"/>
    <mergeCell ref="A6:I6"/>
    <mergeCell ref="A7:B7"/>
    <mergeCell ref="C7:I7"/>
    <mergeCell ref="A8:B8"/>
    <mergeCell ref="C8:I8"/>
    <mergeCell ref="A1:I1"/>
    <mergeCell ref="A2:B2"/>
    <mergeCell ref="C2:I2"/>
    <mergeCell ref="A3:B3"/>
    <mergeCell ref="C3:I3"/>
    <mergeCell ref="A4:B4"/>
    <mergeCell ref="C4:I4"/>
  </mergeCells>
  <pageMargins left="0.7" right="0.7" top="0.75" bottom="0.75" header="0.3" footer="0.3"/>
  <pageSetup paperSize="5" scale="54" orientation="landscape" r:id="rId1"/>
  <rowBreaks count="1" manualBreakCount="1">
    <brk id="22" max="16383" man="1"/>
  </rowBreaks>
  <colBreaks count="1" manualBreakCount="1">
    <brk id="13"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Metas Originales</vt:lpstr>
      <vt:lpstr>Metas 1er Trim</vt:lpstr>
      <vt:lpstr>Metas 2do Trim </vt:lpstr>
      <vt:lpstr>'Metas 1er Trim'!Área_de_impresión</vt:lpstr>
      <vt:lpstr>'Metas 2do Trim '!Área_de_impresión</vt:lpstr>
      <vt:lpstr>'Metas Originales'!Área_de_impresión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lcastro</dc:creator>
  <cp:lastModifiedBy>lcastro</cp:lastModifiedBy>
  <cp:lastPrinted>2019-11-13T20:39:05Z</cp:lastPrinted>
  <dcterms:created xsi:type="dcterms:W3CDTF">2017-08-08T18:46:51Z</dcterms:created>
  <dcterms:modified xsi:type="dcterms:W3CDTF">2020-07-17T16:48:41Z</dcterms:modified>
</cp:coreProperties>
</file>