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rvicio de Respaldos\www.ferroistmo.com.mx\Transparencia focalizada\"/>
    </mc:Choice>
  </mc:AlternateContent>
  <bookViews>
    <workbookView xWindow="0" yWindow="0" windowWidth="28800" windowHeight="12045" activeTab="1"/>
  </bookViews>
  <sheets>
    <sheet name="FERROISTMO" sheetId="2" r:id="rId1"/>
    <sheet name="FERROSUR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/>
  <c r="D17" i="2"/>
  <c r="C17" i="2"/>
</calcChain>
</file>

<file path=xl/sharedStrings.xml><?xml version="1.0" encoding="utf-8"?>
<sst xmlns="http://schemas.openxmlformats.org/spreadsheetml/2006/main" count="50" uniqueCount="26">
  <si>
    <t>FERROSUR</t>
  </si>
  <si>
    <t>Enero</t>
  </si>
  <si>
    <t>Febrero</t>
  </si>
  <si>
    <t>Marzo</t>
  </si>
  <si>
    <t>Abril</t>
  </si>
  <si>
    <t>Mayo</t>
  </si>
  <si>
    <t>Junio</t>
  </si>
  <si>
    <t>Total general</t>
  </si>
  <si>
    <t>Toneladas Kilómetro Netas</t>
  </si>
  <si>
    <t>Toneladas Kilómetro Brutas</t>
  </si>
  <si>
    <t>MES</t>
  </si>
  <si>
    <t>FERROISTMO</t>
  </si>
  <si>
    <t>Julio</t>
  </si>
  <si>
    <t>Agosto</t>
  </si>
  <si>
    <t>Septiembre</t>
  </si>
  <si>
    <t>Concepto</t>
  </si>
  <si>
    <t>Toneladas kilómetro Netas</t>
  </si>
  <si>
    <t>Toneladas kilómetro Brutas</t>
  </si>
  <si>
    <t xml:space="preserve">Es la distancia recorrida por las toneladas de mercancías transportadas en el mes </t>
  </si>
  <si>
    <t>Es la distancia recorrida por las toneladas transportadas en el mes, este peso incluye el peso de los carros</t>
  </si>
  <si>
    <t>Descripción</t>
  </si>
  <si>
    <t>Responsable del origen de la información: Abhiud Gómez Calderón .- Jefe de Despachadores</t>
  </si>
  <si>
    <t>Información Publicada por: Lic. Daniel Ayala Rodríguez Jefe de departamento de Estadística y Sistemas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</si>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</sst>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43" fontId="0" fillId="0" borderId="1" xfId="1" applyFont="1" applyBorder="1"/>
    <xf numFmtId="43" fontId="0" fillId="0" borderId="1" xfId="1" applyFont="1" applyBorder="1" applyAlignment="1">
      <alignment horizontal="left" indent="1"/>
    </xf>
    <xf numFmtId="43" fontId="3" fillId="0" borderId="1" xfId="1" applyFont="1" applyBorder="1" applyAlignment="1">
      <alignment horizontal="left"/>
    </xf>
    <xf numFmtId="43" fontId="3" fillId="0" borderId="1" xfId="1" applyFont="1" applyBorder="1"/>
    <xf numFmtId="43" fontId="0" fillId="0" borderId="0" xfId="1" applyFont="1"/>
    <xf numFmtId="0" fontId="0" fillId="0" borderId="0" xfId="0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43" fontId="2" fillId="3" borderId="0" xfId="1" applyFont="1" applyFill="1" applyBorder="1" applyAlignment="1">
      <alignment horizontal="center" vertical="center" wrapText="1"/>
    </xf>
    <xf numFmtId="43" fontId="2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3" fontId="2" fillId="2" borderId="0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6" fillId="0" borderId="0" xfId="2"/>
    <xf numFmtId="43" fontId="0" fillId="0" borderId="0" xfId="1" applyFont="1" applyAlignment="1">
      <alignment horizontal="center" vertical="center" wrapText="1"/>
    </xf>
    <xf numFmtId="9" fontId="0" fillId="0" borderId="0" xfId="1" applyNumberFormat="1" applyFont="1"/>
    <xf numFmtId="43" fontId="0" fillId="0" borderId="0" xfId="0" applyNumberForma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7892542843909"/>
          <c:y val="0.39352328626834276"/>
          <c:w val="0.85703087849312953"/>
          <c:h val="0.52981991175379317"/>
        </c:manualLayout>
      </c:layout>
      <c:lineChart>
        <c:grouping val="stacke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FERROISTMO!$B$5:$B$16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FERROISTMO!$C$5:$C$16</c:f>
              <c:numCache>
                <c:formatCode>_(* #,##0.00_);_(* \(#,##0.00\);_(* "-"??_);_(@_)</c:formatCode>
                <c:ptCount val="12"/>
                <c:pt idx="0">
                  <c:v>477560</c:v>
                </c:pt>
                <c:pt idx="1">
                  <c:v>315085</c:v>
                </c:pt>
                <c:pt idx="2">
                  <c:v>527372</c:v>
                </c:pt>
                <c:pt idx="3">
                  <c:v>427247.5</c:v>
                </c:pt>
                <c:pt idx="4">
                  <c:v>602467.5</c:v>
                </c:pt>
                <c:pt idx="5">
                  <c:v>454982.5</c:v>
                </c:pt>
                <c:pt idx="6">
                  <c:v>275326.5</c:v>
                </c:pt>
                <c:pt idx="7">
                  <c:v>236180</c:v>
                </c:pt>
                <c:pt idx="8">
                  <c:v>54180</c:v>
                </c:pt>
                <c:pt idx="9">
                  <c:v>235200</c:v>
                </c:pt>
                <c:pt idx="10">
                  <c:v>710397</c:v>
                </c:pt>
                <c:pt idx="11">
                  <c:v>186200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758440"/>
        <c:axId val="391761968"/>
      </c:lineChart>
      <c:catAx>
        <c:axId val="391758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1761968"/>
        <c:crosses val="autoZero"/>
        <c:auto val="1"/>
        <c:lblAlgn val="ctr"/>
        <c:lblOffset val="100"/>
        <c:noMultiLvlLbl val="0"/>
      </c:catAx>
      <c:valAx>
        <c:axId val="39176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1758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20000"/>
            <a:lumOff val="80000"/>
          </a:schemeClr>
        </a:gs>
        <a:gs pos="86000">
          <a:schemeClr val="accent1">
            <a:lumMod val="60000"/>
            <a:lumOff val="40000"/>
          </a:schemeClr>
        </a:gs>
        <a:gs pos="100000">
          <a:schemeClr val="accent1">
            <a:lumMod val="50000"/>
          </a:schemeClr>
        </a:gs>
      </a:gsLst>
      <a:path path="circle">
        <a:fillToRect l="50000" t="130000" r="50000" b="-30000"/>
      </a:path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400" b="0"/>
              <a:t>Toneladas kilómetro brutas</a:t>
            </a:r>
          </a:p>
        </c:rich>
      </c:tx>
      <c:layout>
        <c:manualLayout>
          <c:xMode val="edge"/>
          <c:yMode val="edge"/>
          <c:x val="0.31988067933821096"/>
          <c:y val="0.228571330624530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5913960359667317"/>
          <c:y val="0.40304744633458833"/>
          <c:w val="0.81700828400766579"/>
          <c:h val="0.41556844727189934"/>
        </c:manualLayout>
      </c:layout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FERROISTMO!$B$5:$B$16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FERROISTMO!$D$5:$D$16</c:f>
              <c:numCache>
                <c:formatCode>_(* #,##0.00_);_(* \(#,##0.00\);_(* "-"??_);_(@_)</c:formatCode>
                <c:ptCount val="12"/>
                <c:pt idx="0">
                  <c:v>1009955</c:v>
                </c:pt>
                <c:pt idx="1">
                  <c:v>814300</c:v>
                </c:pt>
                <c:pt idx="2">
                  <c:v>1019372</c:v>
                </c:pt>
                <c:pt idx="3">
                  <c:v>781232.5</c:v>
                </c:pt>
                <c:pt idx="4">
                  <c:v>1200607.5</c:v>
                </c:pt>
                <c:pt idx="5">
                  <c:v>939887.5</c:v>
                </c:pt>
                <c:pt idx="6">
                  <c:v>659371.5</c:v>
                </c:pt>
                <c:pt idx="7">
                  <c:v>524690</c:v>
                </c:pt>
                <c:pt idx="8">
                  <c:v>239595</c:v>
                </c:pt>
                <c:pt idx="9">
                  <c:v>540960</c:v>
                </c:pt>
                <c:pt idx="10">
                  <c:v>906237</c:v>
                </c:pt>
                <c:pt idx="11">
                  <c:v>431300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0282672"/>
        <c:axId val="400284240"/>
      </c:lineChart>
      <c:catAx>
        <c:axId val="40028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0284240"/>
        <c:crosses val="autoZero"/>
        <c:auto val="1"/>
        <c:lblAlgn val="ctr"/>
        <c:lblOffset val="100"/>
        <c:noMultiLvlLbl val="0"/>
      </c:catAx>
      <c:valAx>
        <c:axId val="40028424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crossAx val="400282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Toneladas Kilómetro Netas</a:t>
            </a:r>
          </a:p>
        </c:rich>
      </c:tx>
      <c:layout>
        <c:manualLayout>
          <c:xMode val="edge"/>
          <c:yMode val="edge"/>
          <c:x val="0.36119949967940418"/>
          <c:y val="0.235913190279647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935680308672857"/>
          <c:y val="0.32373605301105474"/>
          <c:w val="0.73947140671472722"/>
          <c:h val="0.52513064479041849"/>
        </c:manualLayout>
      </c:layout>
      <c:line3DChart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dLbl>
              <c:idx val="10"/>
              <c:layout>
                <c:manualLayout>
                  <c:x val="-4.1194838448926754E-2"/>
                  <c:y val="2.32478638736890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FERROSUR!$E$6:$E$17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FERROSUR!$F$6:$F$17</c:f>
              <c:numCache>
                <c:formatCode>_(* #,##0.00_);_(* \(#,##0.00\);_(* "-"??_);_(@_)</c:formatCode>
                <c:ptCount val="12"/>
                <c:pt idx="0">
                  <c:v>7419600</c:v>
                </c:pt>
                <c:pt idx="1">
                  <c:v>6428760</c:v>
                </c:pt>
                <c:pt idx="2">
                  <c:v>9299514</c:v>
                </c:pt>
                <c:pt idx="3">
                  <c:v>6867808</c:v>
                </c:pt>
                <c:pt idx="4">
                  <c:v>8521594.5</c:v>
                </c:pt>
                <c:pt idx="5">
                  <c:v>6372273</c:v>
                </c:pt>
                <c:pt idx="6">
                  <c:v>4653466</c:v>
                </c:pt>
                <c:pt idx="7">
                  <c:v>6373164</c:v>
                </c:pt>
                <c:pt idx="8">
                  <c:v>4530316.5</c:v>
                </c:pt>
                <c:pt idx="9">
                  <c:v>6119858.5</c:v>
                </c:pt>
                <c:pt idx="10">
                  <c:v>3905189</c:v>
                </c:pt>
                <c:pt idx="11">
                  <c:v>4429386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0285024"/>
        <c:axId val="400285808"/>
        <c:axId val="548621000"/>
      </c:line3DChart>
      <c:catAx>
        <c:axId val="40028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0285808"/>
        <c:crosses val="autoZero"/>
        <c:auto val="1"/>
        <c:lblAlgn val="ctr"/>
        <c:lblOffset val="100"/>
        <c:noMultiLvlLbl val="0"/>
      </c:catAx>
      <c:valAx>
        <c:axId val="40028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>
              <a:outerShdw blurRad="50800" dist="50800" dir="5400000" algn="ctr" rotWithShape="0">
                <a:schemeClr val="accent6">
                  <a:lumMod val="50000"/>
                </a:schemeClr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0285024"/>
        <c:crosses val="autoZero"/>
        <c:crossBetween val="between"/>
      </c:valAx>
      <c:serAx>
        <c:axId val="5486210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0285808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3">
            <a:lumMod val="0"/>
            <a:lumOff val="100000"/>
          </a:schemeClr>
        </a:gs>
        <a:gs pos="100000">
          <a:schemeClr val="accent3">
            <a:lumMod val="100000"/>
          </a:schemeClr>
        </a:gs>
      </a:gsLst>
      <a:path path="circle">
        <a:fillToRect l="50000" t="50000" r="50000" b="50000"/>
      </a:path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13500000">
        <a:prstClr val="black">
          <a:alpha val="84000"/>
        </a:prstClr>
      </a:innerShdw>
    </a:effectLst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Toneladas kilómetro brutas</a:t>
            </a:r>
          </a:p>
        </c:rich>
      </c:tx>
      <c:layout>
        <c:manualLayout>
          <c:xMode val="edge"/>
          <c:yMode val="edge"/>
          <c:x val="0.31270048083326824"/>
          <c:y val="0.199466756016604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7078901105618424"/>
          <c:y val="0.3720054999709676"/>
          <c:w val="0.80045834432310725"/>
          <c:h val="0.4769014069759584"/>
        </c:manualLayout>
      </c:layout>
      <c:lineChart>
        <c:grouping val="stacke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10"/>
              <c:layout>
                <c:manualLayout>
                  <c:x val="-5.7235360817122799E-2"/>
                  <c:y val="2.41777886080732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9079688949990633E-3"/>
                  <c:y val="-3.3244459336100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FERROSUR!$E$6:$E$17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FERROSUR!$G$6:$G$17</c:f>
              <c:numCache>
                <c:formatCode>_(* #,##0.00_);_(* \(#,##0.00\);_(* "-"??_);_(@_)</c:formatCode>
                <c:ptCount val="12"/>
                <c:pt idx="0">
                  <c:v>16105725</c:v>
                </c:pt>
                <c:pt idx="1">
                  <c:v>14192340</c:v>
                </c:pt>
                <c:pt idx="2">
                  <c:v>19449609</c:v>
                </c:pt>
                <c:pt idx="3">
                  <c:v>14413843</c:v>
                </c:pt>
                <c:pt idx="4">
                  <c:v>17978689.5</c:v>
                </c:pt>
                <c:pt idx="5">
                  <c:v>13792848</c:v>
                </c:pt>
                <c:pt idx="6">
                  <c:v>10186726</c:v>
                </c:pt>
                <c:pt idx="7">
                  <c:v>12963834</c:v>
                </c:pt>
                <c:pt idx="8">
                  <c:v>9526876.5</c:v>
                </c:pt>
                <c:pt idx="9">
                  <c:v>12260918.5</c:v>
                </c:pt>
                <c:pt idx="10">
                  <c:v>8803229</c:v>
                </c:pt>
                <c:pt idx="11">
                  <c:v>9278166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0283064"/>
        <c:axId val="400283456"/>
      </c:lineChart>
      <c:catAx>
        <c:axId val="40028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0283456"/>
        <c:crosses val="autoZero"/>
        <c:auto val="1"/>
        <c:lblAlgn val="ctr"/>
        <c:lblOffset val="100"/>
        <c:noMultiLvlLbl val="0"/>
      </c:catAx>
      <c:valAx>
        <c:axId val="40028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0283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21</xdr:row>
      <xdr:rowOff>38100</xdr:rowOff>
    </xdr:from>
    <xdr:to>
      <xdr:col>5</xdr:col>
      <xdr:colOff>285750</xdr:colOff>
      <xdr:row>39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</xdr:colOff>
      <xdr:row>21</xdr:row>
      <xdr:rowOff>0</xdr:rowOff>
    </xdr:from>
    <xdr:to>
      <xdr:col>9</xdr:col>
      <xdr:colOff>2748644</xdr:colOff>
      <xdr:row>39</xdr:row>
      <xdr:rowOff>71439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0.39902</cdr:x>
      <cdr:y>0.0157</cdr:y>
    </cdr:from>
    <cdr:to>
      <cdr:x>0.64458</cdr:x>
      <cdr:y>0.20522</cdr:y>
    </cdr:to>
    <cdr:pic>
      <cdr:nvPicPr>
        <cdr:cNvPr id="2" name="Imagen 1"/>
        <cdr:cNvPicPr/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84450" y="60325"/>
          <a:ext cx="1590521" cy="72839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0.29412</cdr:x>
      <cdr:y>0.21933</cdr:y>
    </cdr:from>
    <cdr:to>
      <cdr:x>0.75294</cdr:x>
      <cdr:y>0.33333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1904999" y="842963"/>
          <a:ext cx="2971801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600"/>
            <a:t>Toneladas</a:t>
          </a:r>
          <a:r>
            <a:rPr lang="es-MX" sz="1600" baseline="0"/>
            <a:t> Kilómetro Netas</a:t>
          </a:r>
          <a:endParaRPr lang="es-MX" sz="16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0.387</cdr:x>
      <cdr:y>0.01451</cdr:y>
    </cdr:from>
    <cdr:to>
      <cdr:x>0.6207</cdr:x>
      <cdr:y>0.20223</cdr:y>
    </cdr:to>
    <cdr:pic>
      <cdr:nvPicPr>
        <cdr:cNvPr id="2" name="Imagen 1"/>
        <cdr:cNvPicPr/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060575" y="50800"/>
          <a:ext cx="1244349" cy="657086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156882</xdr:rowOff>
    </xdr:from>
    <xdr:to>
      <xdr:col>7</xdr:col>
      <xdr:colOff>437029</xdr:colOff>
      <xdr:row>41</xdr:row>
      <xdr:rowOff>145676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627531</xdr:colOff>
      <xdr:row>18</xdr:row>
      <xdr:rowOff>134471</xdr:rowOff>
    </xdr:from>
    <xdr:to>
      <xdr:col>10</xdr:col>
      <xdr:colOff>4829735</xdr:colOff>
      <xdr:row>40</xdr:row>
      <xdr:rowOff>145675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0.39734</cdr:x>
      <cdr:y>0.05744</cdr:y>
    </cdr:from>
    <cdr:to>
      <cdr:x>0.63014</cdr:x>
      <cdr:y>0.21385</cdr:y>
    </cdr:to>
    <cdr:pic>
      <cdr:nvPicPr>
        <cdr:cNvPr id="2" name="Imagen 1"/>
        <cdr:cNvPicPr/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123889" y="241299"/>
          <a:ext cx="1244349" cy="657086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0.37111</cdr:x>
      <cdr:y>0.02809</cdr:y>
    </cdr:from>
    <cdr:to>
      <cdr:x>0.64229</cdr:x>
      <cdr:y>0.19075</cdr:y>
    </cdr:to>
    <cdr:pic>
      <cdr:nvPicPr>
        <cdr:cNvPr id="2" name="Imagen 1"/>
        <cdr:cNvPicPr/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967006" y="118035"/>
          <a:ext cx="1437393" cy="68355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2"/>
  <sheetViews>
    <sheetView zoomScaleNormal="100" workbookViewId="0">
      <selection activeCell="G14" sqref="G14"/>
    </sheetView>
  </sheetViews>
  <sheetFormatPr baseColWidth="10" defaultRowHeight="15" x14ac:dyDescent="0.25"/>
  <cols>
    <col min="2" max="4" width="17.42578125" customWidth="1"/>
    <col min="5" max="5" width="19.140625" bestFit="1" customWidth="1"/>
    <col min="6" max="7" width="21.140625" bestFit="1" customWidth="1"/>
    <col min="9" max="9" width="25.42578125" bestFit="1" customWidth="1"/>
    <col min="10" max="10" width="94.42578125" bestFit="1" customWidth="1"/>
  </cols>
  <sheetData>
    <row r="3" spans="2:7" x14ac:dyDescent="0.25">
      <c r="B3" s="13" t="s">
        <v>10</v>
      </c>
      <c r="C3" s="15" t="s">
        <v>11</v>
      </c>
      <c r="D3" s="15"/>
      <c r="F3" s="9" t="s">
        <v>15</v>
      </c>
      <c r="G3" s="9" t="s">
        <v>20</v>
      </c>
    </row>
    <row r="4" spans="2:7" ht="30" x14ac:dyDescent="0.25">
      <c r="B4" s="14"/>
      <c r="C4" s="8" t="s">
        <v>8</v>
      </c>
      <c r="D4" s="8" t="s">
        <v>9</v>
      </c>
    </row>
    <row r="5" spans="2:7" s="6" customFormat="1" x14ac:dyDescent="0.25">
      <c r="B5" s="2" t="s">
        <v>1</v>
      </c>
      <c r="C5" s="1">
        <v>477560</v>
      </c>
      <c r="D5" s="1">
        <v>1009955</v>
      </c>
      <c r="F5" s="10" t="s">
        <v>16</v>
      </c>
      <c r="G5" s="11" t="s">
        <v>18</v>
      </c>
    </row>
    <row r="6" spans="2:7" x14ac:dyDescent="0.25">
      <c r="B6" s="2" t="s">
        <v>2</v>
      </c>
      <c r="C6" s="1">
        <v>315085</v>
      </c>
      <c r="D6" s="1">
        <v>814300</v>
      </c>
      <c r="F6" s="10" t="s">
        <v>17</v>
      </c>
      <c r="G6" s="11" t="s">
        <v>19</v>
      </c>
    </row>
    <row r="7" spans="2:7" x14ac:dyDescent="0.25">
      <c r="B7" s="2" t="s">
        <v>3</v>
      </c>
      <c r="C7" s="1">
        <v>527372</v>
      </c>
      <c r="D7" s="1">
        <v>1019372</v>
      </c>
    </row>
    <row r="8" spans="2:7" x14ac:dyDescent="0.25">
      <c r="B8" s="2" t="s">
        <v>4</v>
      </c>
      <c r="C8" s="1">
        <v>427247.5</v>
      </c>
      <c r="D8" s="1">
        <v>781232.5</v>
      </c>
    </row>
    <row r="9" spans="2:7" x14ac:dyDescent="0.25">
      <c r="B9" s="2" t="s">
        <v>5</v>
      </c>
      <c r="C9" s="1">
        <v>602467.5</v>
      </c>
      <c r="D9" s="1">
        <v>1200607.5</v>
      </c>
      <c r="F9" s="12" t="s">
        <v>21</v>
      </c>
    </row>
    <row r="10" spans="2:7" x14ac:dyDescent="0.25">
      <c r="B10" s="2" t="s">
        <v>6</v>
      </c>
      <c r="C10" s="1">
        <v>454982.5</v>
      </c>
      <c r="D10" s="1">
        <v>939887.5</v>
      </c>
      <c r="F10" s="12" t="s">
        <v>22</v>
      </c>
    </row>
    <row r="11" spans="2:7" x14ac:dyDescent="0.25">
      <c r="B11" s="2" t="s">
        <v>12</v>
      </c>
      <c r="C11" s="1">
        <v>275326.5</v>
      </c>
      <c r="D11" s="1">
        <v>659371.5</v>
      </c>
    </row>
    <row r="12" spans="2:7" x14ac:dyDescent="0.25">
      <c r="B12" s="2" t="s">
        <v>13</v>
      </c>
      <c r="C12" s="1">
        <v>236180</v>
      </c>
      <c r="D12" s="1">
        <v>524690</v>
      </c>
    </row>
    <row r="13" spans="2:7" x14ac:dyDescent="0.25">
      <c r="B13" s="2" t="s">
        <v>14</v>
      </c>
      <c r="C13" s="1">
        <v>54180</v>
      </c>
      <c r="D13" s="1">
        <v>239595</v>
      </c>
    </row>
    <row r="14" spans="2:7" x14ac:dyDescent="0.25">
      <c r="B14" s="2" t="s">
        <v>23</v>
      </c>
      <c r="C14" s="1">
        <v>235200</v>
      </c>
      <c r="D14" s="1">
        <v>540960</v>
      </c>
    </row>
    <row r="15" spans="2:7" x14ac:dyDescent="0.25">
      <c r="B15" s="2" t="s">
        <v>24</v>
      </c>
      <c r="C15" s="1">
        <v>710397</v>
      </c>
      <c r="D15" s="1">
        <v>906237</v>
      </c>
    </row>
    <row r="16" spans="2:7" x14ac:dyDescent="0.25">
      <c r="B16" s="2" t="s">
        <v>25</v>
      </c>
      <c r="C16" s="1">
        <v>186200</v>
      </c>
      <c r="D16" s="1">
        <v>431300</v>
      </c>
    </row>
    <row r="17" spans="2:10" x14ac:dyDescent="0.25">
      <c r="B17" s="3" t="s">
        <v>7</v>
      </c>
      <c r="C17" s="4">
        <f>SUM(C5:C16)</f>
        <v>4502198</v>
      </c>
      <c r="D17" s="4">
        <f>SUM(D5:D16)</f>
        <v>9067508</v>
      </c>
    </row>
    <row r="19" spans="2:10" x14ac:dyDescent="0.25">
      <c r="C19" s="5"/>
      <c r="D19" s="5"/>
      <c r="E19" s="5"/>
      <c r="F19" s="5"/>
      <c r="G19" s="5"/>
      <c r="H19" s="5"/>
      <c r="I19" s="5"/>
      <c r="J19" s="5"/>
    </row>
    <row r="20" spans="2:10" x14ac:dyDescent="0.25">
      <c r="F20" s="5"/>
      <c r="G20" s="5"/>
      <c r="H20" s="5"/>
      <c r="I20" s="5"/>
      <c r="J20" s="5"/>
    </row>
    <row r="21" spans="2:10" x14ac:dyDescent="0.25">
      <c r="F21" s="5"/>
      <c r="G21" s="5"/>
      <c r="H21" s="5"/>
      <c r="I21" s="5"/>
      <c r="J21" s="5"/>
    </row>
    <row r="22" spans="2:10" x14ac:dyDescent="0.25">
      <c r="F22" s="5"/>
      <c r="G22" s="5"/>
      <c r="H22" s="5"/>
      <c r="I22" s="5"/>
      <c r="J22" s="5"/>
    </row>
  </sheetData>
  <mergeCells count="2">
    <mergeCell ref="B3:B4"/>
    <mergeCell ref="C3:D3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M24"/>
  <sheetViews>
    <sheetView tabSelected="1" zoomScale="85" zoomScaleNormal="85" workbookViewId="0">
      <selection activeCell="B12" sqref="B12"/>
    </sheetView>
  </sheetViews>
  <sheetFormatPr baseColWidth="10" defaultRowHeight="15" x14ac:dyDescent="0.25"/>
  <cols>
    <col min="2" max="4" width="17.42578125" customWidth="1"/>
    <col min="5" max="5" width="14.42578125" bestFit="1" customWidth="1"/>
    <col min="6" max="6" width="15.42578125" bestFit="1" customWidth="1"/>
    <col min="7" max="7" width="15.85546875" bestFit="1" customWidth="1"/>
    <col min="10" max="10" width="25.42578125" bestFit="1" customWidth="1"/>
    <col min="11" max="11" width="94" customWidth="1"/>
    <col min="12" max="12" width="11.42578125" style="5"/>
  </cols>
  <sheetData>
    <row r="4" spans="5:13" x14ac:dyDescent="0.25">
      <c r="E4" s="17" t="s">
        <v>10</v>
      </c>
      <c r="F4" s="16" t="s">
        <v>0</v>
      </c>
      <c r="G4" s="16"/>
    </row>
    <row r="5" spans="5:13" s="6" customFormat="1" ht="45" x14ac:dyDescent="0.25">
      <c r="E5" s="18"/>
      <c r="F5" s="7" t="s">
        <v>8</v>
      </c>
      <c r="G5" s="7" t="s">
        <v>9</v>
      </c>
      <c r="J5" s="9" t="s">
        <v>15</v>
      </c>
      <c r="K5" s="9" t="s">
        <v>20</v>
      </c>
      <c r="L5" s="20"/>
    </row>
    <row r="6" spans="5:13" x14ac:dyDescent="0.25">
      <c r="E6" s="2" t="s">
        <v>1</v>
      </c>
      <c r="F6" s="1">
        <v>7419600</v>
      </c>
      <c r="G6" s="1">
        <v>16105725</v>
      </c>
    </row>
    <row r="7" spans="5:13" x14ac:dyDescent="0.25">
      <c r="E7" s="2" t="s">
        <v>2</v>
      </c>
      <c r="F7" s="1">
        <v>6428760</v>
      </c>
      <c r="G7" s="1">
        <v>14192340</v>
      </c>
      <c r="J7" s="10" t="s">
        <v>16</v>
      </c>
      <c r="K7" s="11" t="s">
        <v>18</v>
      </c>
    </row>
    <row r="8" spans="5:13" x14ac:dyDescent="0.25">
      <c r="E8" s="2" t="s">
        <v>3</v>
      </c>
      <c r="F8" s="1">
        <v>9299514</v>
      </c>
      <c r="G8" s="1">
        <v>19449609</v>
      </c>
      <c r="J8" s="10" t="s">
        <v>17</v>
      </c>
      <c r="K8" s="11" t="s">
        <v>19</v>
      </c>
    </row>
    <row r="9" spans="5:13" x14ac:dyDescent="0.25">
      <c r="E9" s="2" t="s">
        <v>4</v>
      </c>
      <c r="F9" s="1">
        <v>6867808</v>
      </c>
      <c r="G9" s="1">
        <v>14413843</v>
      </c>
    </row>
    <row r="10" spans="5:13" x14ac:dyDescent="0.25">
      <c r="E10" s="2" t="s">
        <v>5</v>
      </c>
      <c r="F10" s="1">
        <v>8521594.5</v>
      </c>
      <c r="G10" s="1">
        <v>17978689.5</v>
      </c>
      <c r="J10" s="12" t="s">
        <v>21</v>
      </c>
    </row>
    <row r="11" spans="5:13" x14ac:dyDescent="0.25">
      <c r="E11" s="2" t="s">
        <v>6</v>
      </c>
      <c r="F11" s="1">
        <v>6372273</v>
      </c>
      <c r="G11" s="1">
        <v>13792848</v>
      </c>
      <c r="J11" s="12" t="s">
        <v>22</v>
      </c>
    </row>
    <row r="12" spans="5:13" x14ac:dyDescent="0.25">
      <c r="E12" s="2" t="s">
        <v>12</v>
      </c>
      <c r="F12" s="1">
        <v>4653466</v>
      </c>
      <c r="G12" s="1">
        <v>10186726</v>
      </c>
    </row>
    <row r="13" spans="5:13" x14ac:dyDescent="0.25">
      <c r="E13" s="2" t="s">
        <v>13</v>
      </c>
      <c r="F13" s="1">
        <v>6373164</v>
      </c>
      <c r="G13" s="1">
        <v>12963834</v>
      </c>
    </row>
    <row r="14" spans="5:13" x14ac:dyDescent="0.25">
      <c r="E14" s="2" t="s">
        <v>14</v>
      </c>
      <c r="F14" s="1">
        <v>4530316.5</v>
      </c>
      <c r="G14" s="1">
        <v>9526876.5</v>
      </c>
    </row>
    <row r="15" spans="5:13" x14ac:dyDescent="0.25">
      <c r="E15" s="2" t="s">
        <v>23</v>
      </c>
      <c r="F15" s="1">
        <v>6119858.5</v>
      </c>
      <c r="G15" s="1">
        <v>12260918.5</v>
      </c>
    </row>
    <row r="16" spans="5:13" x14ac:dyDescent="0.25">
      <c r="E16" s="2" t="s">
        <v>24</v>
      </c>
      <c r="F16" s="1">
        <v>3905189</v>
      </c>
      <c r="G16" s="1">
        <v>8803229</v>
      </c>
      <c r="J16" s="19"/>
      <c r="M16" s="5"/>
    </row>
    <row r="17" spans="3:13" x14ac:dyDescent="0.25">
      <c r="E17" s="2" t="s">
        <v>25</v>
      </c>
      <c r="F17" s="1">
        <v>4429386</v>
      </c>
      <c r="G17" s="1">
        <v>9278166</v>
      </c>
      <c r="M17" s="5"/>
    </row>
    <row r="18" spans="3:13" x14ac:dyDescent="0.25">
      <c r="E18" s="3" t="s">
        <v>7</v>
      </c>
      <c r="F18" s="4">
        <f>SUM(F6:F17)</f>
        <v>74920929.5</v>
      </c>
      <c r="G18" s="4">
        <f>SUM(G6:G17)</f>
        <v>158952804.5</v>
      </c>
      <c r="M18" s="5"/>
    </row>
    <row r="19" spans="3:13" x14ac:dyDescent="0.25">
      <c r="C19" s="5"/>
      <c r="D19" s="5"/>
      <c r="E19" s="5"/>
      <c r="M19" s="5"/>
    </row>
    <row r="20" spans="3:13" x14ac:dyDescent="0.25">
      <c r="L20" s="21"/>
      <c r="M20" s="5"/>
    </row>
    <row r="21" spans="3:13" x14ac:dyDescent="0.25">
      <c r="L21" s="21"/>
      <c r="M21" s="5"/>
    </row>
    <row r="22" spans="3:13" x14ac:dyDescent="0.25">
      <c r="M22" s="5"/>
    </row>
    <row r="24" spans="3:13" x14ac:dyDescent="0.25">
      <c r="M24" s="22"/>
    </row>
  </sheetData>
  <mergeCells count="2">
    <mergeCell ref="F4:G4"/>
    <mergeCell ref="E4:E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FERROISTMO</vt:lpstr>
      <vt:lpstr>FERROSUR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Arzat</dc:creator>
  <cp:lastModifiedBy>dayala</cp:lastModifiedBy>
  <dcterms:created xsi:type="dcterms:W3CDTF">2015-09-17T20:09:01Z</dcterms:created>
  <dcterms:modified xsi:type="dcterms:W3CDTF">2016-01-20T21:16:17Z</dcterms:modified>
</cp:coreProperties>
</file>